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غير فنيين جدول 2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9" i="1" l="1"/>
  <c r="K199" i="1" l="1"/>
  <c r="I199" i="1"/>
  <c r="H199" i="1"/>
  <c r="G199" i="1"/>
  <c r="F199" i="1"/>
  <c r="E199" i="1"/>
  <c r="K198" i="1"/>
  <c r="J198" i="1"/>
  <c r="I198" i="1"/>
  <c r="H198" i="1"/>
  <c r="G198" i="1"/>
  <c r="F198" i="1"/>
  <c r="E198" i="1"/>
  <c r="K196" i="1"/>
  <c r="J196" i="1"/>
  <c r="J202" i="1" s="1"/>
  <c r="I196" i="1"/>
  <c r="H196" i="1"/>
  <c r="G196" i="1"/>
  <c r="G202" i="1" s="1"/>
  <c r="F196" i="1"/>
  <c r="E196" i="1"/>
  <c r="K195" i="1"/>
  <c r="J195" i="1"/>
  <c r="I195" i="1"/>
  <c r="H195" i="1"/>
  <c r="G195" i="1"/>
  <c r="F195" i="1"/>
  <c r="F201" i="1" s="1"/>
  <c r="E195" i="1"/>
  <c r="K194" i="1"/>
  <c r="J194" i="1"/>
  <c r="I194" i="1"/>
  <c r="H194" i="1"/>
  <c r="G194" i="1"/>
  <c r="F194" i="1"/>
  <c r="E194" i="1"/>
  <c r="D193" i="1"/>
  <c r="D192" i="1"/>
  <c r="D191" i="1"/>
  <c r="D190" i="1"/>
  <c r="K189" i="1"/>
  <c r="J189" i="1"/>
  <c r="I189" i="1"/>
  <c r="H189" i="1"/>
  <c r="G189" i="1"/>
  <c r="F189" i="1"/>
  <c r="E189" i="1"/>
  <c r="D188" i="1"/>
  <c r="D187" i="1"/>
  <c r="D186" i="1"/>
  <c r="D185" i="1"/>
  <c r="K184" i="1"/>
  <c r="J184" i="1"/>
  <c r="I184" i="1"/>
  <c r="H184" i="1"/>
  <c r="G184" i="1"/>
  <c r="F184" i="1"/>
  <c r="E184" i="1"/>
  <c r="D183" i="1"/>
  <c r="D182" i="1"/>
  <c r="D181" i="1"/>
  <c r="D180" i="1"/>
  <c r="K179" i="1"/>
  <c r="J179" i="1"/>
  <c r="I179" i="1"/>
  <c r="H179" i="1"/>
  <c r="G179" i="1"/>
  <c r="F179" i="1"/>
  <c r="E179" i="1"/>
  <c r="D178" i="1"/>
  <c r="D177" i="1"/>
  <c r="D176" i="1"/>
  <c r="D175" i="1"/>
  <c r="K174" i="1"/>
  <c r="J174" i="1"/>
  <c r="I174" i="1"/>
  <c r="H174" i="1"/>
  <c r="G174" i="1"/>
  <c r="F174" i="1"/>
  <c r="E174" i="1"/>
  <c r="D173" i="1"/>
  <c r="D172" i="1"/>
  <c r="D171" i="1"/>
  <c r="D170" i="1"/>
  <c r="K169" i="1"/>
  <c r="J169" i="1"/>
  <c r="I169" i="1"/>
  <c r="H169" i="1"/>
  <c r="G169" i="1"/>
  <c r="F169" i="1"/>
  <c r="E169" i="1"/>
  <c r="D168" i="1"/>
  <c r="D167" i="1"/>
  <c r="D166" i="1"/>
  <c r="D165" i="1"/>
  <c r="K164" i="1"/>
  <c r="J164" i="1"/>
  <c r="I164" i="1"/>
  <c r="H164" i="1"/>
  <c r="G164" i="1"/>
  <c r="F164" i="1"/>
  <c r="E164" i="1"/>
  <c r="D163" i="1"/>
  <c r="D162" i="1"/>
  <c r="D161" i="1"/>
  <c r="D160" i="1"/>
  <c r="K149" i="1"/>
  <c r="J149" i="1"/>
  <c r="I149" i="1"/>
  <c r="H149" i="1"/>
  <c r="G149" i="1"/>
  <c r="F149" i="1"/>
  <c r="E149" i="1"/>
  <c r="K148" i="1"/>
  <c r="K150" i="1" s="1"/>
  <c r="J148" i="1"/>
  <c r="I148" i="1"/>
  <c r="H148" i="1"/>
  <c r="G148" i="1"/>
  <c r="F148" i="1"/>
  <c r="E148" i="1"/>
  <c r="K146" i="1"/>
  <c r="J146" i="1"/>
  <c r="I146" i="1"/>
  <c r="H146" i="1"/>
  <c r="H152" i="1" s="1"/>
  <c r="G146" i="1"/>
  <c r="F146" i="1"/>
  <c r="E146" i="1"/>
  <c r="K145" i="1"/>
  <c r="J145" i="1"/>
  <c r="I145" i="1"/>
  <c r="H145" i="1"/>
  <c r="G145" i="1"/>
  <c r="F145" i="1"/>
  <c r="E145" i="1"/>
  <c r="E151" i="1" s="1"/>
  <c r="K144" i="1"/>
  <c r="J144" i="1"/>
  <c r="I144" i="1"/>
  <c r="H144" i="1"/>
  <c r="G144" i="1"/>
  <c r="F144" i="1"/>
  <c r="E144" i="1"/>
  <c r="D143" i="1"/>
  <c r="D142" i="1"/>
  <c r="D141" i="1"/>
  <c r="D140" i="1"/>
  <c r="K139" i="1"/>
  <c r="J139" i="1"/>
  <c r="I139" i="1"/>
  <c r="H139" i="1"/>
  <c r="G139" i="1"/>
  <c r="F139" i="1"/>
  <c r="E139" i="1"/>
  <c r="D138" i="1"/>
  <c r="D137" i="1"/>
  <c r="D136" i="1"/>
  <c r="D135" i="1"/>
  <c r="K134" i="1"/>
  <c r="J134" i="1"/>
  <c r="I134" i="1"/>
  <c r="H134" i="1"/>
  <c r="G134" i="1"/>
  <c r="F134" i="1"/>
  <c r="E134" i="1"/>
  <c r="D133" i="1"/>
  <c r="D132" i="1"/>
  <c r="D131" i="1"/>
  <c r="D130" i="1"/>
  <c r="K129" i="1"/>
  <c r="J129" i="1"/>
  <c r="I129" i="1"/>
  <c r="H129" i="1"/>
  <c r="G129" i="1"/>
  <c r="F129" i="1"/>
  <c r="E129" i="1"/>
  <c r="D128" i="1"/>
  <c r="D127" i="1"/>
  <c r="D126" i="1"/>
  <c r="D125" i="1"/>
  <c r="K124" i="1"/>
  <c r="J124" i="1"/>
  <c r="I124" i="1"/>
  <c r="H124" i="1"/>
  <c r="G124" i="1"/>
  <c r="F124" i="1"/>
  <c r="E124" i="1"/>
  <c r="D123" i="1"/>
  <c r="D122" i="1"/>
  <c r="D121" i="1"/>
  <c r="D120" i="1"/>
  <c r="K119" i="1"/>
  <c r="J119" i="1"/>
  <c r="I119" i="1"/>
  <c r="H119" i="1"/>
  <c r="G119" i="1"/>
  <c r="F119" i="1"/>
  <c r="E119" i="1"/>
  <c r="D118" i="1"/>
  <c r="D117" i="1"/>
  <c r="D116" i="1"/>
  <c r="D115" i="1"/>
  <c r="K114" i="1"/>
  <c r="J114" i="1"/>
  <c r="I114" i="1"/>
  <c r="H114" i="1"/>
  <c r="G114" i="1"/>
  <c r="F114" i="1"/>
  <c r="E114" i="1"/>
  <c r="D113" i="1"/>
  <c r="D112" i="1"/>
  <c r="D111" i="1"/>
  <c r="D110" i="1"/>
  <c r="K99" i="1"/>
  <c r="J99" i="1"/>
  <c r="I99" i="1"/>
  <c r="H99" i="1"/>
  <c r="G99" i="1"/>
  <c r="F99" i="1"/>
  <c r="E99" i="1"/>
  <c r="K98" i="1"/>
  <c r="J98" i="1"/>
  <c r="J100" i="1" s="1"/>
  <c r="I98" i="1"/>
  <c r="H98" i="1"/>
  <c r="G98" i="1"/>
  <c r="G100" i="1" s="1"/>
  <c r="F98" i="1"/>
  <c r="E98" i="1"/>
  <c r="K96" i="1"/>
  <c r="J96" i="1"/>
  <c r="I96" i="1"/>
  <c r="I102" i="1" s="1"/>
  <c r="H96" i="1"/>
  <c r="G96" i="1"/>
  <c r="G102" i="1" s="1"/>
  <c r="F96" i="1"/>
  <c r="E96" i="1"/>
  <c r="K95" i="1"/>
  <c r="J95" i="1"/>
  <c r="I95" i="1"/>
  <c r="H95" i="1"/>
  <c r="H101" i="1" s="1"/>
  <c r="G95" i="1"/>
  <c r="F95" i="1"/>
  <c r="E95" i="1"/>
  <c r="K94" i="1"/>
  <c r="J94" i="1"/>
  <c r="I94" i="1"/>
  <c r="H94" i="1"/>
  <c r="G94" i="1"/>
  <c r="F94" i="1"/>
  <c r="E94" i="1"/>
  <c r="D93" i="1"/>
  <c r="D92" i="1"/>
  <c r="D91" i="1"/>
  <c r="D90" i="1"/>
  <c r="K89" i="1"/>
  <c r="J89" i="1"/>
  <c r="I89" i="1"/>
  <c r="H89" i="1"/>
  <c r="G89" i="1"/>
  <c r="F89" i="1"/>
  <c r="E89" i="1"/>
  <c r="D88" i="1"/>
  <c r="D87" i="1"/>
  <c r="D86" i="1"/>
  <c r="D85" i="1"/>
  <c r="K84" i="1"/>
  <c r="J84" i="1"/>
  <c r="I84" i="1"/>
  <c r="H84" i="1"/>
  <c r="G84" i="1"/>
  <c r="F84" i="1"/>
  <c r="E84" i="1"/>
  <c r="D83" i="1"/>
  <c r="D82" i="1"/>
  <c r="D81" i="1"/>
  <c r="D80" i="1"/>
  <c r="K79" i="1"/>
  <c r="J79" i="1"/>
  <c r="I79" i="1"/>
  <c r="H79" i="1"/>
  <c r="G79" i="1"/>
  <c r="F79" i="1"/>
  <c r="E79" i="1"/>
  <c r="D78" i="1"/>
  <c r="D77" i="1"/>
  <c r="D76" i="1"/>
  <c r="D75" i="1"/>
  <c r="K74" i="1"/>
  <c r="J74" i="1"/>
  <c r="I74" i="1"/>
  <c r="H74" i="1"/>
  <c r="G74" i="1"/>
  <c r="F74" i="1"/>
  <c r="E74" i="1"/>
  <c r="D73" i="1"/>
  <c r="D72" i="1"/>
  <c r="D71" i="1"/>
  <c r="D70" i="1"/>
  <c r="K69" i="1"/>
  <c r="J69" i="1"/>
  <c r="I69" i="1"/>
  <c r="H69" i="1"/>
  <c r="G69" i="1"/>
  <c r="F69" i="1"/>
  <c r="E69" i="1"/>
  <c r="D68" i="1"/>
  <c r="D67" i="1"/>
  <c r="D66" i="1"/>
  <c r="D65" i="1"/>
  <c r="K64" i="1"/>
  <c r="J64" i="1"/>
  <c r="I64" i="1"/>
  <c r="H64" i="1"/>
  <c r="G64" i="1"/>
  <c r="F64" i="1"/>
  <c r="E64" i="1"/>
  <c r="D63" i="1"/>
  <c r="D62" i="1"/>
  <c r="D61" i="1"/>
  <c r="D60" i="1"/>
  <c r="K52" i="1"/>
  <c r="J52" i="1"/>
  <c r="I52" i="1"/>
  <c r="H52" i="1"/>
  <c r="G52" i="1"/>
  <c r="F52" i="1"/>
  <c r="E52" i="1"/>
  <c r="D51" i="1"/>
  <c r="D50" i="1"/>
  <c r="D49" i="1"/>
  <c r="D48" i="1"/>
  <c r="K47" i="1"/>
  <c r="J47" i="1"/>
  <c r="I47" i="1"/>
  <c r="H47" i="1"/>
  <c r="G47" i="1"/>
  <c r="F47" i="1"/>
  <c r="E47" i="1"/>
  <c r="D46" i="1"/>
  <c r="D45" i="1"/>
  <c r="D44" i="1"/>
  <c r="D43" i="1"/>
  <c r="K42" i="1"/>
  <c r="J42" i="1"/>
  <c r="H42" i="1"/>
  <c r="G42" i="1"/>
  <c r="F42" i="1"/>
  <c r="E42" i="1"/>
  <c r="D41" i="1"/>
  <c r="D40" i="1"/>
  <c r="D39" i="1"/>
  <c r="D38" i="1"/>
  <c r="K37" i="1"/>
  <c r="J37" i="1"/>
  <c r="I37" i="1"/>
  <c r="H37" i="1"/>
  <c r="G37" i="1"/>
  <c r="F37" i="1"/>
  <c r="E37" i="1"/>
  <c r="D36" i="1"/>
  <c r="D35" i="1"/>
  <c r="D34" i="1"/>
  <c r="D33" i="1"/>
  <c r="K32" i="1"/>
  <c r="J32" i="1"/>
  <c r="I32" i="1"/>
  <c r="H32" i="1"/>
  <c r="G32" i="1"/>
  <c r="F32" i="1"/>
  <c r="E32" i="1"/>
  <c r="D31" i="1"/>
  <c r="D30" i="1"/>
  <c r="D29" i="1"/>
  <c r="D28" i="1"/>
  <c r="K27" i="1"/>
  <c r="J27" i="1"/>
  <c r="I27" i="1"/>
  <c r="H27" i="1"/>
  <c r="G27" i="1"/>
  <c r="F27" i="1"/>
  <c r="E27" i="1"/>
  <c r="D26" i="1"/>
  <c r="D25" i="1"/>
  <c r="D24" i="1"/>
  <c r="D23" i="1"/>
  <c r="K22" i="1"/>
  <c r="J22" i="1"/>
  <c r="I22" i="1"/>
  <c r="H22" i="1"/>
  <c r="G22" i="1"/>
  <c r="F22" i="1"/>
  <c r="E22" i="1"/>
  <c r="D21" i="1"/>
  <c r="D20" i="1"/>
  <c r="D19" i="1"/>
  <c r="D18" i="1"/>
  <c r="K17" i="1"/>
  <c r="J17" i="1"/>
  <c r="I17" i="1"/>
  <c r="H17" i="1"/>
  <c r="G17" i="1"/>
  <c r="F17" i="1"/>
  <c r="E17" i="1"/>
  <c r="D16" i="1"/>
  <c r="D15" i="1"/>
  <c r="D14" i="1"/>
  <c r="D13" i="1"/>
  <c r="G201" i="1" l="1"/>
  <c r="G203" i="1" s="1"/>
  <c r="F102" i="1"/>
  <c r="H100" i="1"/>
  <c r="F200" i="1"/>
  <c r="G151" i="1"/>
  <c r="E200" i="1"/>
  <c r="D84" i="1"/>
  <c r="D119" i="1"/>
  <c r="D37" i="1"/>
  <c r="D69" i="1"/>
  <c r="E100" i="1"/>
  <c r="D144" i="1"/>
  <c r="J151" i="1"/>
  <c r="K152" i="1"/>
  <c r="D179" i="1"/>
  <c r="I201" i="1"/>
  <c r="I197" i="1"/>
  <c r="K200" i="1"/>
  <c r="J152" i="1"/>
  <c r="H201" i="1"/>
  <c r="D27" i="1"/>
  <c r="E102" i="1"/>
  <c r="K151" i="1"/>
  <c r="J201" i="1"/>
  <c r="J203" i="1" s="1"/>
  <c r="K202" i="1"/>
  <c r="D17" i="1"/>
  <c r="D42" i="1"/>
  <c r="G101" i="1"/>
  <c r="G103" i="1" s="1"/>
  <c r="H102" i="1"/>
  <c r="H103" i="1" s="1"/>
  <c r="I100" i="1"/>
  <c r="F151" i="1"/>
  <c r="G152" i="1"/>
  <c r="H150" i="1"/>
  <c r="E201" i="1"/>
  <c r="F202" i="1"/>
  <c r="F203" i="1" s="1"/>
  <c r="G200" i="1"/>
  <c r="J150" i="1"/>
  <c r="K100" i="1"/>
  <c r="K101" i="1"/>
  <c r="D149" i="1"/>
  <c r="D64" i="1"/>
  <c r="E150" i="1"/>
  <c r="D194" i="1"/>
  <c r="H200" i="1"/>
  <c r="D146" i="1"/>
  <c r="D74" i="1"/>
  <c r="D89" i="1"/>
  <c r="D124" i="1"/>
  <c r="D79" i="1"/>
  <c r="E101" i="1"/>
  <c r="J102" i="1"/>
  <c r="D114" i="1"/>
  <c r="H151" i="1"/>
  <c r="H153" i="1" s="1"/>
  <c r="F150" i="1"/>
  <c r="K201" i="1"/>
  <c r="I200" i="1"/>
  <c r="D22" i="1"/>
  <c r="D134" i="1"/>
  <c r="D47" i="1"/>
  <c r="F101" i="1"/>
  <c r="K102" i="1"/>
  <c r="D145" i="1"/>
  <c r="G150" i="1"/>
  <c r="D184" i="1"/>
  <c r="E202" i="1"/>
  <c r="J200" i="1"/>
  <c r="D32" i="1"/>
  <c r="F100" i="1"/>
  <c r="D139" i="1"/>
  <c r="D148" i="1"/>
  <c r="D174" i="1"/>
  <c r="D199" i="1"/>
  <c r="D169" i="1"/>
  <c r="D52" i="1"/>
  <c r="I101" i="1"/>
  <c r="I103" i="1" s="1"/>
  <c r="E152" i="1"/>
  <c r="E153" i="1" s="1"/>
  <c r="D189" i="1"/>
  <c r="H202" i="1"/>
  <c r="D94" i="1"/>
  <c r="J101" i="1"/>
  <c r="D129" i="1"/>
  <c r="F152" i="1"/>
  <c r="D164" i="1"/>
  <c r="I202" i="1"/>
  <c r="D99" i="1"/>
  <c r="D95" i="1"/>
  <c r="D96" i="1"/>
  <c r="D98" i="1"/>
  <c r="H147" i="1"/>
  <c r="D195" i="1"/>
  <c r="D196" i="1"/>
  <c r="D198" i="1"/>
  <c r="E97" i="1"/>
  <c r="I147" i="1"/>
  <c r="I150" i="1"/>
  <c r="I151" i="1"/>
  <c r="I152" i="1"/>
  <c r="E197" i="1"/>
  <c r="F97" i="1"/>
  <c r="J147" i="1"/>
  <c r="F197" i="1"/>
  <c r="G97" i="1"/>
  <c r="K147" i="1"/>
  <c r="G197" i="1"/>
  <c r="H97" i="1"/>
  <c r="H197" i="1"/>
  <c r="I97" i="1"/>
  <c r="E147" i="1"/>
  <c r="J97" i="1"/>
  <c r="F147" i="1"/>
  <c r="J197" i="1"/>
  <c r="K97" i="1"/>
  <c r="G147" i="1"/>
  <c r="K197" i="1"/>
  <c r="D102" i="1" l="1"/>
  <c r="F103" i="1"/>
  <c r="J153" i="1"/>
  <c r="G153" i="1"/>
  <c r="K153" i="1"/>
  <c r="J103" i="1"/>
  <c r="H203" i="1"/>
  <c r="F153" i="1"/>
  <c r="I203" i="1"/>
  <c r="E203" i="1"/>
  <c r="D200" i="1"/>
  <c r="E103" i="1"/>
  <c r="D202" i="1"/>
  <c r="D100" i="1"/>
  <c r="D150" i="1"/>
  <c r="D201" i="1"/>
  <c r="K203" i="1"/>
  <c r="D101" i="1"/>
  <c r="D152" i="1"/>
  <c r="K103" i="1"/>
  <c r="D147" i="1"/>
  <c r="D197" i="1"/>
  <c r="I153" i="1"/>
  <c r="D151" i="1"/>
  <c r="D97" i="1"/>
  <c r="D153" i="1" l="1"/>
  <c r="D203" i="1"/>
  <c r="D103" i="1"/>
</calcChain>
</file>

<file path=xl/sharedStrings.xml><?xml version="1.0" encoding="utf-8"?>
<sst xmlns="http://schemas.openxmlformats.org/spreadsheetml/2006/main" count="335" uniqueCount="57">
  <si>
    <t>العاملون بالوزارة من غير فني الطب حسب المسمى الوظيفى و المنطقة الطبية و الجنسية و الجنس</t>
  </si>
  <si>
    <t>أولا: الإداريون</t>
  </si>
  <si>
    <t>المسمى الوظيفى</t>
  </si>
  <si>
    <t>الجنسية</t>
  </si>
  <si>
    <t>الجنس</t>
  </si>
  <si>
    <t>الجملة</t>
  </si>
  <si>
    <t>الفجيرة</t>
  </si>
  <si>
    <t>رأس الخيمة</t>
  </si>
  <si>
    <t>أم القيوين</t>
  </si>
  <si>
    <t>عجمان</t>
  </si>
  <si>
    <t>الشارقة</t>
  </si>
  <si>
    <t>دبى</t>
  </si>
  <si>
    <t>أبوظبى*</t>
  </si>
  <si>
    <t>وكلاء ووكلاء مساعدون</t>
  </si>
  <si>
    <t>مواطن</t>
  </si>
  <si>
    <t>ذ</t>
  </si>
  <si>
    <t>أ</t>
  </si>
  <si>
    <t>وافد</t>
  </si>
  <si>
    <t>مدراء ومساعدون</t>
  </si>
  <si>
    <t xml:space="preserve"> </t>
  </si>
  <si>
    <t>رؤساء أقسام ومساعدون</t>
  </si>
  <si>
    <t>قانونيون</t>
  </si>
  <si>
    <t>مهندسون ومساعدون</t>
  </si>
  <si>
    <t>مترجمون</t>
  </si>
  <si>
    <t>ضباط إداريون ومساعدون</t>
  </si>
  <si>
    <t>إحصائيون ومساعدون</t>
  </si>
  <si>
    <t>ابوظبى العاملون بديوان الوزارة فقط</t>
  </si>
  <si>
    <t>أبوظبى</t>
  </si>
  <si>
    <t>محاسبون ومساعدون</t>
  </si>
  <si>
    <t>أخصائى نفسى وإجتماعى</t>
  </si>
  <si>
    <t>إخصائى كمبيوتر ومساعدون</t>
  </si>
  <si>
    <t>سكرتارية وكتبة إستقبال</t>
  </si>
  <si>
    <t>كتبة وطباعون</t>
  </si>
  <si>
    <t>إداريون آخرون</t>
  </si>
  <si>
    <t>غير مبين</t>
  </si>
  <si>
    <t>ج</t>
  </si>
  <si>
    <t>ثانيا: عمال مهنيون</t>
  </si>
  <si>
    <t>فنى صيانة</t>
  </si>
  <si>
    <t>عمال زراعة</t>
  </si>
  <si>
    <t>عمال أغذية</t>
  </si>
  <si>
    <t>نجار وحداد (مهنيون )</t>
  </si>
  <si>
    <t>عمال مالاريا</t>
  </si>
  <si>
    <t>كهربائى</t>
  </si>
  <si>
    <t>عمال آخرون</t>
  </si>
  <si>
    <t>ثالثا: مستخدمون</t>
  </si>
  <si>
    <t>سواقون</t>
  </si>
  <si>
    <t>عمال نظافة وفراشون</t>
  </si>
  <si>
    <t>حمالون</t>
  </si>
  <si>
    <t>حراس</t>
  </si>
  <si>
    <t>بدون</t>
  </si>
  <si>
    <t>آخرون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</si>
  <si>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</si>
  <si>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العاملون بالوزارة من غير فني الطب حسب المسمى الوظيفى و المنطقة الطبية و الجنسية و الجنس 2017</t>
  </si>
  <si>
    <t>مركز الإحصاء والأبحاث</t>
  </si>
  <si>
    <t xml:space="preserve">جدول ( 27 ) </t>
  </si>
  <si>
    <t xml:space="preserve"> تابع جدول ( 27 ) </t>
  </si>
  <si>
    <t xml:space="preserve">المنطقة الطبية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</si>
</sst>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sz val="8.5"/>
      <name val="Arial"/>
      <family val="2"/>
      <scheme val="minor"/>
    </font>
    <font>
      <sz val="8.5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8.5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22"/>
      <color theme="0"/>
      <name val="Arial"/>
      <family val="2"/>
    </font>
    <font>
      <sz val="1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textRotation="90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 vertical="center" readingOrder="2"/>
    </xf>
    <xf numFmtId="0" fontId="6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 readingOrder="1"/>
    </xf>
    <xf numFmtId="0" fontId="7" fillId="5" borderId="1" xfId="0" applyFont="1" applyFill="1" applyBorder="1" applyAlignment="1">
      <alignment wrapText="1"/>
    </xf>
    <xf numFmtId="0" fontId="9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textRotation="90" wrapText="1"/>
    </xf>
    <xf numFmtId="49" fontId="7" fillId="5" borderId="1" xfId="0" applyNumberFormat="1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right" vertical="center" wrapText="1" readingOrder="1"/>
    </xf>
    <xf numFmtId="0" fontId="8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12</xdr:row>
      <xdr:rowOff>0</xdr:rowOff>
    </xdr:from>
    <xdr:to>
      <xdr:col>0</xdr:col>
      <xdr:colOff>1219200</xdr:colOff>
      <xdr:row>12</xdr:row>
      <xdr:rowOff>180975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52961975" y="152400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>
    <xdr:from>
      <xdr:col>0</xdr:col>
      <xdr:colOff>800100</xdr:colOff>
      <xdr:row>59</xdr:row>
      <xdr:rowOff>0</xdr:rowOff>
    </xdr:from>
    <xdr:to>
      <xdr:col>0</xdr:col>
      <xdr:colOff>1219200</xdr:colOff>
      <xdr:row>59</xdr:row>
      <xdr:rowOff>180975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2961975" y="1217295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>
    <xdr:from>
      <xdr:col>0</xdr:col>
      <xdr:colOff>800100</xdr:colOff>
      <xdr:row>109</xdr:row>
      <xdr:rowOff>0</xdr:rowOff>
    </xdr:from>
    <xdr:to>
      <xdr:col>0</xdr:col>
      <xdr:colOff>1219200</xdr:colOff>
      <xdr:row>109</xdr:row>
      <xdr:rowOff>180975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2961975" y="22698075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>
    <xdr:from>
      <xdr:col>0</xdr:col>
      <xdr:colOff>800100</xdr:colOff>
      <xdr:row>159</xdr:row>
      <xdr:rowOff>0</xdr:rowOff>
    </xdr:from>
    <xdr:to>
      <xdr:col>0</xdr:col>
      <xdr:colOff>1219200</xdr:colOff>
      <xdr:row>159</xdr:row>
      <xdr:rowOff>180975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52961975" y="3337560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 editAs="oneCell">
    <xdr:from>
      <xdr:col>7</xdr:col>
      <xdr:colOff>600075</xdr:colOff>
      <xdr:row>0</xdr:row>
      <xdr:rowOff>123825</xdr:rowOff>
    </xdr:from>
    <xdr:to>
      <xdr:col>10</xdr:col>
      <xdr:colOff>190500</xdr:colOff>
      <xdr:row>3</xdr:row>
      <xdr:rowOff>125159</xdr:rowOff>
    </xdr:to>
    <xdr:pic>
      <xdr:nvPicPr>
        <xdr:cNvPr id="8" name="Picture 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504675" y="123825"/>
          <a:ext cx="1733550" cy="487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2"/>
  <sheetViews>
    <sheetView rightToLeft="1" tabSelected="1" zoomScaleNormal="100" workbookViewId="0">
      <selection activeCell="A7" sqref="A7:K7"/>
    </sheetView>
  </sheetViews>
  <sheetFormatPr defaultRowHeight="12.75" x14ac:dyDescent="0.2"/>
  <cols>
    <col min="1" max="1" width="8.7109375" style="2" customWidth="1"/>
    <col min="2" max="8" width="10.7109375" style="1" customWidth="1"/>
    <col min="9" max="9" width="10.7109375" style="3" customWidth="1"/>
    <col min="10" max="10" width="10.7109375" style="1" customWidth="1"/>
    <col min="11" max="11" width="10.7109375" style="3" customWidth="1"/>
    <col min="12" max="16384" width="9.140625" style="1"/>
  </cols>
  <sheetData>
    <row r="1" spans="1:1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23.2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54.95" customHeight="1" x14ac:dyDescent="0.2">
      <c r="A7" s="25" t="s">
        <v>53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ht="20.100000000000001" customHeight="1" x14ac:dyDescent="0.2">
      <c r="A8" s="20" t="s">
        <v>52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ht="20.100000000000001" customHeight="1" x14ac:dyDescent="0.2">
      <c r="A9" s="20" t="s">
        <v>54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ht="20.100000000000001" customHeight="1" x14ac:dyDescent="0.2">
      <c r="A10" s="20" t="s">
        <v>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ht="18.75" customHeight="1" x14ac:dyDescent="0.2">
      <c r="A11" s="21" t="s">
        <v>2</v>
      </c>
      <c r="B11" s="22" t="s">
        <v>3</v>
      </c>
      <c r="C11" s="22" t="s">
        <v>4</v>
      </c>
      <c r="D11" s="23" t="s">
        <v>5</v>
      </c>
      <c r="E11" s="24" t="s">
        <v>56</v>
      </c>
      <c r="F11" s="24"/>
      <c r="G11" s="24"/>
      <c r="H11" s="24"/>
      <c r="I11" s="24"/>
      <c r="J11" s="24"/>
      <c r="K11" s="24"/>
    </row>
    <row r="12" spans="1:11" ht="34.5" customHeight="1" x14ac:dyDescent="0.2">
      <c r="A12" s="21"/>
      <c r="B12" s="22"/>
      <c r="C12" s="22"/>
      <c r="D12" s="23"/>
      <c r="E12" s="14" t="s">
        <v>6</v>
      </c>
      <c r="F12" s="14" t="s">
        <v>7</v>
      </c>
      <c r="G12" s="14" t="s">
        <v>8</v>
      </c>
      <c r="H12" s="14" t="s">
        <v>9</v>
      </c>
      <c r="I12" s="14" t="s">
        <v>10</v>
      </c>
      <c r="J12" s="14" t="s">
        <v>11</v>
      </c>
      <c r="K12" s="14" t="s">
        <v>12</v>
      </c>
    </row>
    <row r="13" spans="1:11" ht="15.95" customHeight="1" x14ac:dyDescent="0.2">
      <c r="A13" s="26" t="s">
        <v>13</v>
      </c>
      <c r="B13" s="27" t="s">
        <v>14</v>
      </c>
      <c r="C13" s="15" t="s">
        <v>15</v>
      </c>
      <c r="D13" s="5">
        <f t="shared" ref="D13:D52" si="0">SUM(E13:K13)</f>
        <v>7</v>
      </c>
      <c r="E13" s="5">
        <v>0</v>
      </c>
      <c r="F13" s="6">
        <v>0</v>
      </c>
      <c r="G13" s="9">
        <v>0</v>
      </c>
      <c r="H13" s="6">
        <v>0</v>
      </c>
      <c r="I13" s="7">
        <v>1</v>
      </c>
      <c r="J13" s="6">
        <v>5</v>
      </c>
      <c r="K13" s="7">
        <v>1</v>
      </c>
    </row>
    <row r="14" spans="1:11" ht="15.95" customHeight="1" x14ac:dyDescent="0.2">
      <c r="A14" s="26"/>
      <c r="B14" s="27"/>
      <c r="C14" s="15" t="s">
        <v>16</v>
      </c>
      <c r="D14" s="5">
        <f t="shared" si="0"/>
        <v>0</v>
      </c>
      <c r="E14" s="5">
        <v>0</v>
      </c>
      <c r="F14" s="6">
        <v>0</v>
      </c>
      <c r="G14" s="6">
        <v>0</v>
      </c>
      <c r="H14" s="6">
        <v>0</v>
      </c>
      <c r="I14" s="7">
        <v>0</v>
      </c>
      <c r="J14" s="6">
        <v>0</v>
      </c>
      <c r="K14" s="7">
        <v>0</v>
      </c>
    </row>
    <row r="15" spans="1:11" ht="15.95" customHeight="1" x14ac:dyDescent="0.2">
      <c r="A15" s="26"/>
      <c r="B15" s="27" t="s">
        <v>17</v>
      </c>
      <c r="C15" s="15" t="s">
        <v>15</v>
      </c>
      <c r="D15" s="5">
        <f t="shared" si="0"/>
        <v>0</v>
      </c>
      <c r="E15" s="5">
        <v>0</v>
      </c>
      <c r="F15" s="6">
        <v>0</v>
      </c>
      <c r="G15" s="6">
        <v>0</v>
      </c>
      <c r="H15" s="6">
        <v>0</v>
      </c>
      <c r="I15" s="7">
        <v>0</v>
      </c>
      <c r="J15" s="6">
        <v>0</v>
      </c>
      <c r="K15" s="7">
        <v>0</v>
      </c>
    </row>
    <row r="16" spans="1:11" ht="15.95" customHeight="1" x14ac:dyDescent="0.2">
      <c r="A16" s="26"/>
      <c r="B16" s="27"/>
      <c r="C16" s="15" t="s">
        <v>16</v>
      </c>
      <c r="D16" s="5">
        <f t="shared" si="0"/>
        <v>0</v>
      </c>
      <c r="E16" s="5">
        <v>0</v>
      </c>
      <c r="F16" s="6">
        <v>0</v>
      </c>
      <c r="G16" s="6">
        <v>0</v>
      </c>
      <c r="H16" s="6">
        <v>0</v>
      </c>
      <c r="I16" s="7">
        <v>0</v>
      </c>
      <c r="J16" s="6">
        <v>0</v>
      </c>
      <c r="K16" s="7">
        <v>0</v>
      </c>
    </row>
    <row r="17" spans="1:14" ht="23.25" customHeight="1" x14ac:dyDescent="0.2">
      <c r="A17" s="26"/>
      <c r="B17" s="24" t="s">
        <v>5</v>
      </c>
      <c r="C17" s="24"/>
      <c r="D17" s="4">
        <f t="shared" si="0"/>
        <v>7</v>
      </c>
      <c r="E17" s="13">
        <f t="shared" ref="E17:K17" si="1">SUM(E13:E16)</f>
        <v>0</v>
      </c>
      <c r="F17" s="13">
        <f t="shared" si="1"/>
        <v>0</v>
      </c>
      <c r="G17" s="13">
        <f t="shared" si="1"/>
        <v>0</v>
      </c>
      <c r="H17" s="13">
        <f t="shared" si="1"/>
        <v>0</v>
      </c>
      <c r="I17" s="13">
        <f t="shared" si="1"/>
        <v>1</v>
      </c>
      <c r="J17" s="13">
        <f t="shared" si="1"/>
        <v>5</v>
      </c>
      <c r="K17" s="13">
        <f t="shared" si="1"/>
        <v>1</v>
      </c>
    </row>
    <row r="18" spans="1:14" ht="15.95" customHeight="1" x14ac:dyDescent="0.2">
      <c r="A18" s="26" t="s">
        <v>18</v>
      </c>
      <c r="B18" s="27" t="s">
        <v>14</v>
      </c>
      <c r="C18" s="15" t="s">
        <v>15</v>
      </c>
      <c r="D18" s="5">
        <f t="shared" si="0"/>
        <v>35</v>
      </c>
      <c r="E18" s="5">
        <v>3</v>
      </c>
      <c r="F18" s="6">
        <v>5</v>
      </c>
      <c r="G18" s="6">
        <v>1</v>
      </c>
      <c r="H18" s="6">
        <v>2</v>
      </c>
      <c r="I18" s="9">
        <v>5</v>
      </c>
      <c r="J18" s="6">
        <v>18</v>
      </c>
      <c r="K18" s="7">
        <v>1</v>
      </c>
    </row>
    <row r="19" spans="1:14" ht="15.95" customHeight="1" x14ac:dyDescent="0.2">
      <c r="A19" s="26"/>
      <c r="B19" s="27"/>
      <c r="C19" s="15" t="s">
        <v>16</v>
      </c>
      <c r="D19" s="5">
        <f t="shared" si="0"/>
        <v>16</v>
      </c>
      <c r="E19" s="5">
        <v>1</v>
      </c>
      <c r="F19" s="6">
        <v>0</v>
      </c>
      <c r="G19" s="6">
        <v>0</v>
      </c>
      <c r="H19" s="6">
        <v>0</v>
      </c>
      <c r="I19" s="7">
        <v>3</v>
      </c>
      <c r="J19" s="6">
        <v>10</v>
      </c>
      <c r="K19" s="7">
        <v>2</v>
      </c>
    </row>
    <row r="20" spans="1:14" ht="15.95" customHeight="1" x14ac:dyDescent="0.2">
      <c r="A20" s="26"/>
      <c r="B20" s="27" t="s">
        <v>17</v>
      </c>
      <c r="C20" s="15" t="s">
        <v>15</v>
      </c>
      <c r="D20" s="5">
        <f t="shared" si="0"/>
        <v>0</v>
      </c>
      <c r="E20" s="5">
        <v>0</v>
      </c>
      <c r="F20" s="6">
        <v>0</v>
      </c>
      <c r="G20" s="6">
        <v>0</v>
      </c>
      <c r="H20" s="6">
        <v>0</v>
      </c>
      <c r="I20" s="7">
        <v>0</v>
      </c>
      <c r="J20" s="6">
        <v>0</v>
      </c>
      <c r="K20" s="7">
        <v>0</v>
      </c>
    </row>
    <row r="21" spans="1:14" ht="15.95" customHeight="1" x14ac:dyDescent="0.2">
      <c r="A21" s="26"/>
      <c r="B21" s="27"/>
      <c r="C21" s="15" t="s">
        <v>16</v>
      </c>
      <c r="D21" s="5">
        <f t="shared" si="0"/>
        <v>0</v>
      </c>
      <c r="E21" s="5">
        <v>0</v>
      </c>
      <c r="F21" s="6">
        <v>0</v>
      </c>
      <c r="G21" s="6">
        <v>0</v>
      </c>
      <c r="H21" s="6">
        <v>0</v>
      </c>
      <c r="I21" s="7">
        <v>0</v>
      </c>
      <c r="J21" s="6">
        <v>0</v>
      </c>
      <c r="K21" s="7">
        <v>0</v>
      </c>
      <c r="N21" s="1" t="s">
        <v>19</v>
      </c>
    </row>
    <row r="22" spans="1:14" ht="20.25" customHeight="1" x14ac:dyDescent="0.2">
      <c r="A22" s="26"/>
      <c r="B22" s="24" t="s">
        <v>5</v>
      </c>
      <c r="C22" s="24"/>
      <c r="D22" s="4">
        <f t="shared" si="0"/>
        <v>51</v>
      </c>
      <c r="E22" s="13">
        <f t="shared" ref="E22:K22" si="2">SUM(E18:E21)</f>
        <v>4</v>
      </c>
      <c r="F22" s="13">
        <f t="shared" si="2"/>
        <v>5</v>
      </c>
      <c r="G22" s="13">
        <f t="shared" si="2"/>
        <v>1</v>
      </c>
      <c r="H22" s="13">
        <f t="shared" si="2"/>
        <v>2</v>
      </c>
      <c r="I22" s="13">
        <f t="shared" si="2"/>
        <v>8</v>
      </c>
      <c r="J22" s="13">
        <f t="shared" si="2"/>
        <v>28</v>
      </c>
      <c r="K22" s="13">
        <f t="shared" si="2"/>
        <v>3</v>
      </c>
    </row>
    <row r="23" spans="1:14" ht="15.95" customHeight="1" x14ac:dyDescent="0.2">
      <c r="A23" s="26" t="s">
        <v>20</v>
      </c>
      <c r="B23" s="27" t="s">
        <v>14</v>
      </c>
      <c r="C23" s="15" t="s">
        <v>15</v>
      </c>
      <c r="D23" s="5">
        <f t="shared" si="0"/>
        <v>1</v>
      </c>
      <c r="E23" s="5">
        <v>0</v>
      </c>
      <c r="F23" s="6">
        <v>0</v>
      </c>
      <c r="G23" s="6">
        <v>0</v>
      </c>
      <c r="H23" s="6">
        <v>0</v>
      </c>
      <c r="I23" s="7">
        <v>0</v>
      </c>
      <c r="J23" s="6">
        <v>1</v>
      </c>
      <c r="K23" s="7">
        <v>0</v>
      </c>
    </row>
    <row r="24" spans="1:14" ht="15.95" customHeight="1" x14ac:dyDescent="0.2">
      <c r="A24" s="26"/>
      <c r="B24" s="27"/>
      <c r="C24" s="15" t="s">
        <v>16</v>
      </c>
      <c r="D24" s="5">
        <f t="shared" si="0"/>
        <v>17</v>
      </c>
      <c r="E24" s="5">
        <v>0</v>
      </c>
      <c r="F24" s="6">
        <v>2</v>
      </c>
      <c r="G24" s="6">
        <v>0</v>
      </c>
      <c r="H24" s="6">
        <v>1</v>
      </c>
      <c r="I24" s="7">
        <v>2</v>
      </c>
      <c r="J24" s="6">
        <v>11</v>
      </c>
      <c r="K24" s="7">
        <v>1</v>
      </c>
    </row>
    <row r="25" spans="1:14" ht="15.95" customHeight="1" x14ac:dyDescent="0.2">
      <c r="A25" s="26"/>
      <c r="B25" s="27" t="s">
        <v>17</v>
      </c>
      <c r="C25" s="15" t="s">
        <v>15</v>
      </c>
      <c r="D25" s="5">
        <f t="shared" si="0"/>
        <v>1</v>
      </c>
      <c r="E25" s="5">
        <v>0</v>
      </c>
      <c r="F25" s="6">
        <v>0</v>
      </c>
      <c r="G25" s="6">
        <v>0</v>
      </c>
      <c r="H25" s="6">
        <v>1</v>
      </c>
      <c r="I25" s="7">
        <v>0</v>
      </c>
      <c r="J25" s="6">
        <v>0</v>
      </c>
      <c r="K25" s="7">
        <v>0</v>
      </c>
    </row>
    <row r="26" spans="1:14" ht="15.95" customHeight="1" x14ac:dyDescent="0.2">
      <c r="A26" s="26"/>
      <c r="B26" s="27"/>
      <c r="C26" s="15" t="s">
        <v>16</v>
      </c>
      <c r="D26" s="5">
        <f t="shared" si="0"/>
        <v>0</v>
      </c>
      <c r="E26" s="5">
        <v>0</v>
      </c>
      <c r="F26" s="6">
        <v>0</v>
      </c>
      <c r="G26" s="6">
        <v>0</v>
      </c>
      <c r="H26" s="6">
        <v>0</v>
      </c>
      <c r="I26" s="7">
        <v>0</v>
      </c>
      <c r="J26" s="6">
        <v>0</v>
      </c>
      <c r="K26" s="7">
        <v>0</v>
      </c>
    </row>
    <row r="27" spans="1:14" ht="20.25" customHeight="1" x14ac:dyDescent="0.2">
      <c r="A27" s="26"/>
      <c r="B27" s="24" t="s">
        <v>5</v>
      </c>
      <c r="C27" s="24"/>
      <c r="D27" s="4">
        <f t="shared" si="0"/>
        <v>19</v>
      </c>
      <c r="E27" s="13">
        <f t="shared" ref="E27:K27" si="3">SUM(E23:E26)</f>
        <v>0</v>
      </c>
      <c r="F27" s="13">
        <f t="shared" si="3"/>
        <v>2</v>
      </c>
      <c r="G27" s="13">
        <f t="shared" si="3"/>
        <v>0</v>
      </c>
      <c r="H27" s="13">
        <f t="shared" si="3"/>
        <v>2</v>
      </c>
      <c r="I27" s="13">
        <f t="shared" si="3"/>
        <v>2</v>
      </c>
      <c r="J27" s="13">
        <f t="shared" si="3"/>
        <v>12</v>
      </c>
      <c r="K27" s="13">
        <f t="shared" si="3"/>
        <v>1</v>
      </c>
    </row>
    <row r="28" spans="1:14" ht="15.95" customHeight="1" x14ac:dyDescent="0.2">
      <c r="A28" s="26" t="s">
        <v>21</v>
      </c>
      <c r="B28" s="27" t="s">
        <v>14</v>
      </c>
      <c r="C28" s="15" t="s">
        <v>15</v>
      </c>
      <c r="D28" s="5">
        <f t="shared" si="0"/>
        <v>5</v>
      </c>
      <c r="E28" s="8">
        <v>0</v>
      </c>
      <c r="F28" s="6">
        <v>1</v>
      </c>
      <c r="G28" s="6">
        <v>0</v>
      </c>
      <c r="H28" s="9">
        <v>1</v>
      </c>
      <c r="I28" s="7">
        <v>1</v>
      </c>
      <c r="J28" s="9">
        <v>2</v>
      </c>
      <c r="K28" s="7">
        <v>0</v>
      </c>
    </row>
    <row r="29" spans="1:14" ht="15.95" customHeight="1" x14ac:dyDescent="0.2">
      <c r="A29" s="26"/>
      <c r="B29" s="27"/>
      <c r="C29" s="15" t="s">
        <v>16</v>
      </c>
      <c r="D29" s="5">
        <f t="shared" si="0"/>
        <v>12</v>
      </c>
      <c r="E29" s="8">
        <v>2</v>
      </c>
      <c r="F29" s="6">
        <v>4</v>
      </c>
      <c r="G29" s="6">
        <v>0</v>
      </c>
      <c r="H29" s="6">
        <v>0</v>
      </c>
      <c r="I29" s="7">
        <v>1</v>
      </c>
      <c r="J29" s="6">
        <v>4</v>
      </c>
      <c r="K29" s="7">
        <v>1</v>
      </c>
    </row>
    <row r="30" spans="1:14" ht="15.95" customHeight="1" x14ac:dyDescent="0.2">
      <c r="A30" s="26"/>
      <c r="B30" s="27" t="s">
        <v>17</v>
      </c>
      <c r="C30" s="15" t="s">
        <v>15</v>
      </c>
      <c r="D30" s="5">
        <f t="shared" si="0"/>
        <v>1</v>
      </c>
      <c r="E30" s="8">
        <v>0</v>
      </c>
      <c r="F30" s="6">
        <v>0</v>
      </c>
      <c r="G30" s="6">
        <v>0</v>
      </c>
      <c r="H30" s="6">
        <v>0</v>
      </c>
      <c r="I30" s="7">
        <v>0</v>
      </c>
      <c r="J30" s="6">
        <v>1</v>
      </c>
      <c r="K30" s="7">
        <v>0</v>
      </c>
    </row>
    <row r="31" spans="1:14" ht="15.95" customHeight="1" x14ac:dyDescent="0.2">
      <c r="A31" s="26"/>
      <c r="B31" s="27"/>
      <c r="C31" s="15" t="s">
        <v>16</v>
      </c>
      <c r="D31" s="5">
        <f t="shared" si="0"/>
        <v>0</v>
      </c>
      <c r="E31" s="8">
        <v>0</v>
      </c>
      <c r="F31" s="6">
        <v>0</v>
      </c>
      <c r="G31" s="6">
        <v>0</v>
      </c>
      <c r="H31" s="6">
        <v>0</v>
      </c>
      <c r="I31" s="7">
        <v>0</v>
      </c>
      <c r="J31" s="6">
        <v>0</v>
      </c>
      <c r="K31" s="7">
        <v>0</v>
      </c>
    </row>
    <row r="32" spans="1:14" ht="20.25" customHeight="1" x14ac:dyDescent="0.2">
      <c r="A32" s="26"/>
      <c r="B32" s="24" t="s">
        <v>5</v>
      </c>
      <c r="C32" s="24"/>
      <c r="D32" s="4">
        <f t="shared" si="0"/>
        <v>18</v>
      </c>
      <c r="E32" s="13">
        <f t="shared" ref="E32:K32" si="4">SUM(E28:E31)</f>
        <v>2</v>
      </c>
      <c r="F32" s="13">
        <f t="shared" si="4"/>
        <v>5</v>
      </c>
      <c r="G32" s="13">
        <f t="shared" si="4"/>
        <v>0</v>
      </c>
      <c r="H32" s="13">
        <f t="shared" si="4"/>
        <v>1</v>
      </c>
      <c r="I32" s="13">
        <f t="shared" si="4"/>
        <v>2</v>
      </c>
      <c r="J32" s="13">
        <f t="shared" si="4"/>
        <v>7</v>
      </c>
      <c r="K32" s="13">
        <f t="shared" si="4"/>
        <v>1</v>
      </c>
    </row>
    <row r="33" spans="1:11" ht="15.95" customHeight="1" x14ac:dyDescent="0.2">
      <c r="A33" s="26" t="s">
        <v>22</v>
      </c>
      <c r="B33" s="27" t="s">
        <v>14</v>
      </c>
      <c r="C33" s="15" t="s">
        <v>15</v>
      </c>
      <c r="D33" s="5">
        <f t="shared" si="0"/>
        <v>7</v>
      </c>
      <c r="E33" s="5">
        <v>0</v>
      </c>
      <c r="F33" s="16">
        <v>1</v>
      </c>
      <c r="G33" s="6">
        <v>0</v>
      </c>
      <c r="H33" s="9">
        <v>1</v>
      </c>
      <c r="I33" s="7">
        <v>3</v>
      </c>
      <c r="J33" s="6">
        <v>2</v>
      </c>
      <c r="K33" s="7">
        <v>0</v>
      </c>
    </row>
    <row r="34" spans="1:11" ht="15.95" customHeight="1" x14ac:dyDescent="0.2">
      <c r="A34" s="26"/>
      <c r="B34" s="27"/>
      <c r="C34" s="15" t="s">
        <v>16</v>
      </c>
      <c r="D34" s="5">
        <f t="shared" si="0"/>
        <v>37</v>
      </c>
      <c r="E34" s="5">
        <v>7</v>
      </c>
      <c r="F34" s="6">
        <v>4</v>
      </c>
      <c r="G34" s="6">
        <v>3</v>
      </c>
      <c r="H34" s="6">
        <v>3</v>
      </c>
      <c r="I34" s="7">
        <v>12</v>
      </c>
      <c r="J34" s="6">
        <v>8</v>
      </c>
      <c r="K34" s="7">
        <v>0</v>
      </c>
    </row>
    <row r="35" spans="1:11" ht="15.95" customHeight="1" x14ac:dyDescent="0.2">
      <c r="A35" s="26"/>
      <c r="B35" s="27" t="s">
        <v>17</v>
      </c>
      <c r="C35" s="15" t="s">
        <v>15</v>
      </c>
      <c r="D35" s="5">
        <f t="shared" si="0"/>
        <v>6</v>
      </c>
      <c r="E35" s="5">
        <v>0</v>
      </c>
      <c r="F35" s="6">
        <v>4</v>
      </c>
      <c r="G35" s="6">
        <v>0</v>
      </c>
      <c r="H35" s="6">
        <v>0</v>
      </c>
      <c r="I35" s="7">
        <v>2</v>
      </c>
      <c r="J35" s="6">
        <v>0</v>
      </c>
      <c r="K35" s="7">
        <v>0</v>
      </c>
    </row>
    <row r="36" spans="1:11" ht="15.95" customHeight="1" x14ac:dyDescent="0.2">
      <c r="A36" s="26"/>
      <c r="B36" s="27"/>
      <c r="C36" s="15" t="s">
        <v>16</v>
      </c>
      <c r="D36" s="5">
        <f t="shared" si="0"/>
        <v>2</v>
      </c>
      <c r="E36" s="5">
        <v>0</v>
      </c>
      <c r="F36" s="6">
        <v>0</v>
      </c>
      <c r="G36" s="6">
        <v>0</v>
      </c>
      <c r="H36" s="6">
        <v>0</v>
      </c>
      <c r="I36" s="7">
        <v>1</v>
      </c>
      <c r="J36" s="9">
        <v>1</v>
      </c>
      <c r="K36" s="7">
        <v>0</v>
      </c>
    </row>
    <row r="37" spans="1:11" ht="20.25" customHeight="1" x14ac:dyDescent="0.2">
      <c r="A37" s="26"/>
      <c r="B37" s="24" t="s">
        <v>5</v>
      </c>
      <c r="C37" s="24"/>
      <c r="D37" s="4">
        <f t="shared" si="0"/>
        <v>52</v>
      </c>
      <c r="E37" s="13">
        <f t="shared" ref="E37:K37" si="5">SUM(E33:E36)</f>
        <v>7</v>
      </c>
      <c r="F37" s="13">
        <f t="shared" si="5"/>
        <v>9</v>
      </c>
      <c r="G37" s="13">
        <f t="shared" si="5"/>
        <v>3</v>
      </c>
      <c r="H37" s="13">
        <f t="shared" si="5"/>
        <v>4</v>
      </c>
      <c r="I37" s="13">
        <f t="shared" si="5"/>
        <v>18</v>
      </c>
      <c r="J37" s="13">
        <f t="shared" si="5"/>
        <v>11</v>
      </c>
      <c r="K37" s="13">
        <f t="shared" si="5"/>
        <v>0</v>
      </c>
    </row>
    <row r="38" spans="1:11" ht="15.95" customHeight="1" x14ac:dyDescent="0.2">
      <c r="A38" s="26" t="s">
        <v>23</v>
      </c>
      <c r="B38" s="27" t="s">
        <v>14</v>
      </c>
      <c r="C38" s="15" t="s">
        <v>15</v>
      </c>
      <c r="D38" s="5">
        <f t="shared" si="0"/>
        <v>0</v>
      </c>
      <c r="E38" s="5">
        <v>0</v>
      </c>
      <c r="F38" s="6">
        <v>0</v>
      </c>
      <c r="G38" s="6">
        <v>0</v>
      </c>
      <c r="H38" s="6">
        <v>0</v>
      </c>
      <c r="I38" s="7">
        <v>0</v>
      </c>
      <c r="J38" s="6">
        <v>0</v>
      </c>
      <c r="K38" s="7">
        <v>0</v>
      </c>
    </row>
    <row r="39" spans="1:11" ht="15.95" customHeight="1" x14ac:dyDescent="0.2">
      <c r="A39" s="26"/>
      <c r="B39" s="27"/>
      <c r="C39" s="15" t="s">
        <v>16</v>
      </c>
      <c r="D39" s="5">
        <f t="shared" si="0"/>
        <v>2</v>
      </c>
      <c r="E39" s="5">
        <v>0</v>
      </c>
      <c r="F39" s="6">
        <v>1</v>
      </c>
      <c r="G39" s="6">
        <v>0</v>
      </c>
      <c r="H39" s="6">
        <v>0</v>
      </c>
      <c r="I39" s="7">
        <v>1</v>
      </c>
      <c r="J39" s="6">
        <v>0</v>
      </c>
      <c r="K39" s="7">
        <v>0</v>
      </c>
    </row>
    <row r="40" spans="1:11" ht="15.95" customHeight="1" x14ac:dyDescent="0.2">
      <c r="A40" s="26"/>
      <c r="B40" s="27" t="s">
        <v>17</v>
      </c>
      <c r="C40" s="15" t="s">
        <v>15</v>
      </c>
      <c r="D40" s="5">
        <f t="shared" si="0"/>
        <v>0</v>
      </c>
      <c r="E40" s="5">
        <v>0</v>
      </c>
      <c r="F40" s="6">
        <v>0</v>
      </c>
      <c r="G40" s="6">
        <v>0</v>
      </c>
      <c r="H40" s="6">
        <v>0</v>
      </c>
      <c r="I40" s="7">
        <v>0</v>
      </c>
      <c r="J40" s="6">
        <v>0</v>
      </c>
      <c r="K40" s="7">
        <v>0</v>
      </c>
    </row>
    <row r="41" spans="1:11" ht="15.95" customHeight="1" x14ac:dyDescent="0.2">
      <c r="A41" s="26"/>
      <c r="B41" s="27"/>
      <c r="C41" s="15" t="s">
        <v>16</v>
      </c>
      <c r="D41" s="5">
        <f t="shared" si="0"/>
        <v>0</v>
      </c>
      <c r="E41" s="5">
        <v>0</v>
      </c>
      <c r="F41" s="6">
        <v>0</v>
      </c>
      <c r="G41" s="6">
        <v>0</v>
      </c>
      <c r="H41" s="9">
        <v>0</v>
      </c>
      <c r="I41" s="7">
        <v>0</v>
      </c>
      <c r="J41" s="6">
        <v>0</v>
      </c>
      <c r="K41" s="7">
        <v>0</v>
      </c>
    </row>
    <row r="42" spans="1:11" ht="20.25" customHeight="1" x14ac:dyDescent="0.2">
      <c r="A42" s="26"/>
      <c r="B42" s="24" t="s">
        <v>5</v>
      </c>
      <c r="C42" s="24"/>
      <c r="D42" s="4">
        <f t="shared" si="0"/>
        <v>60</v>
      </c>
      <c r="E42" s="13">
        <f t="shared" ref="E42:K42" si="6">SUM(E38:E41)</f>
        <v>0</v>
      </c>
      <c r="F42" s="13">
        <f t="shared" si="6"/>
        <v>1</v>
      </c>
      <c r="G42" s="13">
        <f t="shared" si="6"/>
        <v>0</v>
      </c>
      <c r="H42" s="13">
        <f t="shared" si="6"/>
        <v>0</v>
      </c>
      <c r="I42" s="13">
        <v>59</v>
      </c>
      <c r="J42" s="13">
        <f t="shared" si="6"/>
        <v>0</v>
      </c>
      <c r="K42" s="13">
        <f t="shared" si="6"/>
        <v>0</v>
      </c>
    </row>
    <row r="43" spans="1:11" ht="15.95" customHeight="1" x14ac:dyDescent="0.2">
      <c r="A43" s="26" t="s">
        <v>24</v>
      </c>
      <c r="B43" s="29" t="s">
        <v>14</v>
      </c>
      <c r="C43" s="16" t="s">
        <v>15</v>
      </c>
      <c r="D43" s="5">
        <f t="shared" si="0"/>
        <v>221</v>
      </c>
      <c r="E43" s="5">
        <v>23</v>
      </c>
      <c r="F43" s="6">
        <v>56</v>
      </c>
      <c r="G43" s="6">
        <v>12</v>
      </c>
      <c r="H43" s="6">
        <v>6</v>
      </c>
      <c r="I43" s="7">
        <v>59</v>
      </c>
      <c r="J43" s="6">
        <v>63</v>
      </c>
      <c r="K43" s="7">
        <v>2</v>
      </c>
    </row>
    <row r="44" spans="1:11" ht="15.95" customHeight="1" x14ac:dyDescent="0.2">
      <c r="A44" s="26"/>
      <c r="B44" s="29"/>
      <c r="C44" s="16" t="s">
        <v>16</v>
      </c>
      <c r="D44" s="5">
        <f t="shared" si="0"/>
        <v>890</v>
      </c>
      <c r="E44" s="5">
        <v>103</v>
      </c>
      <c r="F44" s="6">
        <v>207</v>
      </c>
      <c r="G44" s="6">
        <v>60</v>
      </c>
      <c r="H44" s="6">
        <v>25</v>
      </c>
      <c r="I44" s="7">
        <v>243</v>
      </c>
      <c r="J44" s="6">
        <v>222</v>
      </c>
      <c r="K44" s="7">
        <v>30</v>
      </c>
    </row>
    <row r="45" spans="1:11" ht="15.95" customHeight="1" x14ac:dyDescent="0.2">
      <c r="A45" s="26"/>
      <c r="B45" s="29" t="s">
        <v>17</v>
      </c>
      <c r="C45" s="16" t="s">
        <v>15</v>
      </c>
      <c r="D45" s="5">
        <f t="shared" si="0"/>
        <v>6</v>
      </c>
      <c r="E45" s="5">
        <v>0</v>
      </c>
      <c r="F45" s="6">
        <v>0</v>
      </c>
      <c r="G45" s="6">
        <v>0</v>
      </c>
      <c r="H45" s="6">
        <v>0</v>
      </c>
      <c r="I45" s="7">
        <v>3</v>
      </c>
      <c r="J45" s="6">
        <v>3</v>
      </c>
      <c r="K45" s="7">
        <v>0</v>
      </c>
    </row>
    <row r="46" spans="1:11" ht="15.95" customHeight="1" x14ac:dyDescent="0.2">
      <c r="A46" s="26"/>
      <c r="B46" s="29"/>
      <c r="C46" s="16" t="s">
        <v>16</v>
      </c>
      <c r="D46" s="5">
        <f t="shared" si="0"/>
        <v>11</v>
      </c>
      <c r="E46" s="5">
        <v>0</v>
      </c>
      <c r="F46" s="6">
        <v>0</v>
      </c>
      <c r="G46" s="6">
        <v>0</v>
      </c>
      <c r="H46" s="6">
        <v>1</v>
      </c>
      <c r="I46" s="7">
        <v>1</v>
      </c>
      <c r="J46" s="6">
        <v>8</v>
      </c>
      <c r="K46" s="7">
        <v>1</v>
      </c>
    </row>
    <row r="47" spans="1:11" ht="20.25" customHeight="1" x14ac:dyDescent="0.2">
      <c r="A47" s="26"/>
      <c r="B47" s="24" t="s">
        <v>5</v>
      </c>
      <c r="C47" s="24"/>
      <c r="D47" s="4">
        <f t="shared" si="0"/>
        <v>1128</v>
      </c>
      <c r="E47" s="13">
        <f t="shared" ref="E47:K47" si="7">SUM(E43:E46)</f>
        <v>126</v>
      </c>
      <c r="F47" s="13">
        <f t="shared" si="7"/>
        <v>263</v>
      </c>
      <c r="G47" s="13">
        <f t="shared" si="7"/>
        <v>72</v>
      </c>
      <c r="H47" s="13">
        <f t="shared" si="7"/>
        <v>32</v>
      </c>
      <c r="I47" s="13">
        <f t="shared" si="7"/>
        <v>306</v>
      </c>
      <c r="J47" s="13">
        <f t="shared" si="7"/>
        <v>296</v>
      </c>
      <c r="K47" s="13">
        <f t="shared" si="7"/>
        <v>33</v>
      </c>
    </row>
    <row r="48" spans="1:11" ht="15.95" customHeight="1" x14ac:dyDescent="0.2">
      <c r="A48" s="26" t="s">
        <v>25</v>
      </c>
      <c r="B48" s="29" t="s">
        <v>14</v>
      </c>
      <c r="C48" s="16" t="s">
        <v>15</v>
      </c>
      <c r="D48" s="5">
        <f t="shared" si="0"/>
        <v>0</v>
      </c>
      <c r="E48" s="5">
        <v>0</v>
      </c>
      <c r="F48" s="6">
        <v>0</v>
      </c>
      <c r="G48" s="6">
        <v>0</v>
      </c>
      <c r="H48" s="6">
        <v>0</v>
      </c>
      <c r="I48" s="7">
        <v>0</v>
      </c>
      <c r="J48" s="6">
        <v>0</v>
      </c>
      <c r="K48" s="6">
        <v>0</v>
      </c>
    </row>
    <row r="49" spans="1:11" ht="15.95" customHeight="1" x14ac:dyDescent="0.2">
      <c r="A49" s="26"/>
      <c r="B49" s="29"/>
      <c r="C49" s="16" t="s">
        <v>16</v>
      </c>
      <c r="D49" s="5">
        <f t="shared" si="0"/>
        <v>15</v>
      </c>
      <c r="E49" s="5">
        <v>4</v>
      </c>
      <c r="F49" s="6">
        <v>0</v>
      </c>
      <c r="G49" s="6">
        <v>0</v>
      </c>
      <c r="H49" s="6">
        <v>3</v>
      </c>
      <c r="I49" s="7">
        <v>5</v>
      </c>
      <c r="J49" s="6">
        <v>3</v>
      </c>
      <c r="K49" s="6">
        <v>0</v>
      </c>
    </row>
    <row r="50" spans="1:11" ht="15.95" customHeight="1" x14ac:dyDescent="0.2">
      <c r="A50" s="26"/>
      <c r="B50" s="29" t="s">
        <v>17</v>
      </c>
      <c r="C50" s="16" t="s">
        <v>15</v>
      </c>
      <c r="D50" s="5">
        <f t="shared" si="0"/>
        <v>0</v>
      </c>
      <c r="E50" s="5">
        <v>0</v>
      </c>
      <c r="F50" s="6">
        <v>0</v>
      </c>
      <c r="G50" s="6">
        <v>0</v>
      </c>
      <c r="H50" s="6">
        <v>0</v>
      </c>
      <c r="I50" s="7">
        <v>0</v>
      </c>
      <c r="J50" s="6">
        <v>0</v>
      </c>
      <c r="K50" s="6">
        <v>0</v>
      </c>
    </row>
    <row r="51" spans="1:11" ht="15.95" customHeight="1" x14ac:dyDescent="0.2">
      <c r="A51" s="26"/>
      <c r="B51" s="29"/>
      <c r="C51" s="16" t="s">
        <v>16</v>
      </c>
      <c r="D51" s="5">
        <f t="shared" si="0"/>
        <v>0</v>
      </c>
      <c r="E51" s="5">
        <v>0</v>
      </c>
      <c r="F51" s="6">
        <v>0</v>
      </c>
      <c r="G51" s="6">
        <v>0</v>
      </c>
      <c r="H51" s="6">
        <v>0</v>
      </c>
      <c r="I51" s="7">
        <v>0</v>
      </c>
      <c r="J51" s="6">
        <v>0</v>
      </c>
      <c r="K51" s="6">
        <v>0</v>
      </c>
    </row>
    <row r="52" spans="1:11" ht="20.25" customHeight="1" x14ac:dyDescent="0.2">
      <c r="A52" s="26"/>
      <c r="B52" s="24" t="s">
        <v>5</v>
      </c>
      <c r="C52" s="24"/>
      <c r="D52" s="4">
        <f t="shared" si="0"/>
        <v>15</v>
      </c>
      <c r="E52" s="13">
        <f t="shared" ref="E52:K52" si="8">SUM(E48:E51)</f>
        <v>4</v>
      </c>
      <c r="F52" s="13">
        <f t="shared" si="8"/>
        <v>0</v>
      </c>
      <c r="G52" s="13">
        <f t="shared" si="8"/>
        <v>0</v>
      </c>
      <c r="H52" s="13">
        <f t="shared" si="8"/>
        <v>3</v>
      </c>
      <c r="I52" s="13">
        <f t="shared" si="8"/>
        <v>5</v>
      </c>
      <c r="J52" s="13">
        <f t="shared" si="8"/>
        <v>3</v>
      </c>
      <c r="K52" s="13">
        <f t="shared" si="8"/>
        <v>0</v>
      </c>
    </row>
    <row r="53" spans="1:11" ht="20.25" customHeight="1" x14ac:dyDescent="0.2">
      <c r="A53" s="30" t="s">
        <v>26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</row>
    <row r="54" spans="1:11" ht="33" customHeight="1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</row>
    <row r="55" spans="1:11" s="18" customFormat="1" ht="20.100000000000001" customHeight="1" x14ac:dyDescent="0.2">
      <c r="A55" s="20" t="s">
        <v>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1" s="18" customFormat="1" ht="20.100000000000001" customHeight="1" x14ac:dyDescent="0.2">
      <c r="A56" s="20" t="s">
        <v>55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</row>
    <row r="57" spans="1:11" s="18" customFormat="1" ht="20.100000000000001" customHeight="1" x14ac:dyDescent="0.2">
      <c r="A57" s="20" t="s">
        <v>1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</row>
    <row r="58" spans="1:11" ht="21.75" customHeight="1" x14ac:dyDescent="0.2">
      <c r="A58" s="21" t="s">
        <v>2</v>
      </c>
      <c r="B58" s="22" t="s">
        <v>3</v>
      </c>
      <c r="C58" s="22" t="s">
        <v>4</v>
      </c>
      <c r="D58" s="17"/>
      <c r="E58" s="24" t="s">
        <v>56</v>
      </c>
      <c r="F58" s="24"/>
      <c r="G58" s="24"/>
      <c r="H58" s="24"/>
      <c r="I58" s="24"/>
      <c r="J58" s="24"/>
      <c r="K58" s="24"/>
    </row>
    <row r="59" spans="1:11" ht="35.25" customHeight="1" x14ac:dyDescent="0.2">
      <c r="A59" s="21"/>
      <c r="B59" s="22"/>
      <c r="C59" s="22"/>
      <c r="D59" s="14" t="s">
        <v>5</v>
      </c>
      <c r="E59" s="14" t="s">
        <v>6</v>
      </c>
      <c r="F59" s="14" t="s">
        <v>7</v>
      </c>
      <c r="G59" s="14" t="s">
        <v>8</v>
      </c>
      <c r="H59" s="14" t="s">
        <v>9</v>
      </c>
      <c r="I59" s="14" t="s">
        <v>10</v>
      </c>
      <c r="J59" s="14" t="s">
        <v>11</v>
      </c>
      <c r="K59" s="14" t="s">
        <v>27</v>
      </c>
    </row>
    <row r="60" spans="1:11" ht="15" customHeight="1" x14ac:dyDescent="0.2">
      <c r="A60" s="26" t="s">
        <v>28</v>
      </c>
      <c r="B60" s="27" t="s">
        <v>14</v>
      </c>
      <c r="C60" s="15" t="s">
        <v>15</v>
      </c>
      <c r="D60" s="6">
        <f t="shared" ref="D60:D103" si="9">SUM(E60:K60)</f>
        <v>22</v>
      </c>
      <c r="E60" s="5">
        <v>3</v>
      </c>
      <c r="F60" s="6">
        <v>3</v>
      </c>
      <c r="G60" s="6">
        <v>2</v>
      </c>
      <c r="H60" s="6">
        <v>4</v>
      </c>
      <c r="I60" s="7">
        <v>5</v>
      </c>
      <c r="J60" s="6">
        <v>4</v>
      </c>
      <c r="K60" s="7">
        <v>1</v>
      </c>
    </row>
    <row r="61" spans="1:11" ht="15" customHeight="1" x14ac:dyDescent="0.2">
      <c r="A61" s="31"/>
      <c r="B61" s="27"/>
      <c r="C61" s="15" t="s">
        <v>16</v>
      </c>
      <c r="D61" s="6">
        <f t="shared" si="9"/>
        <v>79</v>
      </c>
      <c r="E61" s="5">
        <v>7</v>
      </c>
      <c r="F61" s="6">
        <v>14</v>
      </c>
      <c r="G61" s="6">
        <v>2</v>
      </c>
      <c r="H61" s="6">
        <v>10</v>
      </c>
      <c r="I61" s="7">
        <v>17</v>
      </c>
      <c r="J61" s="9">
        <v>28</v>
      </c>
      <c r="K61" s="7">
        <v>1</v>
      </c>
    </row>
    <row r="62" spans="1:11" ht="15" customHeight="1" x14ac:dyDescent="0.2">
      <c r="A62" s="31"/>
      <c r="B62" s="27" t="s">
        <v>17</v>
      </c>
      <c r="C62" s="15" t="s">
        <v>15</v>
      </c>
      <c r="D62" s="6">
        <f t="shared" si="9"/>
        <v>14</v>
      </c>
      <c r="E62" s="5">
        <v>2</v>
      </c>
      <c r="F62" s="6">
        <v>0</v>
      </c>
      <c r="G62" s="6">
        <v>1</v>
      </c>
      <c r="H62" s="6">
        <v>0</v>
      </c>
      <c r="I62" s="7">
        <v>0</v>
      </c>
      <c r="J62" s="6">
        <v>11</v>
      </c>
      <c r="K62" s="7">
        <v>0</v>
      </c>
    </row>
    <row r="63" spans="1:11" ht="15" customHeight="1" x14ac:dyDescent="0.2">
      <c r="A63" s="31"/>
      <c r="B63" s="27"/>
      <c r="C63" s="15" t="s">
        <v>16</v>
      </c>
      <c r="D63" s="6">
        <f t="shared" si="9"/>
        <v>3</v>
      </c>
      <c r="E63" s="5">
        <v>1</v>
      </c>
      <c r="F63" s="6">
        <v>0</v>
      </c>
      <c r="G63" s="6">
        <v>0</v>
      </c>
      <c r="H63" s="6">
        <v>0</v>
      </c>
      <c r="I63" s="7">
        <v>0</v>
      </c>
      <c r="J63" s="6">
        <v>1</v>
      </c>
      <c r="K63" s="7">
        <v>1</v>
      </c>
    </row>
    <row r="64" spans="1:11" ht="15" customHeight="1" x14ac:dyDescent="0.2">
      <c r="A64" s="31"/>
      <c r="B64" s="24" t="s">
        <v>5</v>
      </c>
      <c r="C64" s="24"/>
      <c r="D64" s="13">
        <f t="shared" si="9"/>
        <v>118</v>
      </c>
      <c r="E64" s="13">
        <f t="shared" ref="E64:K64" si="10">SUM(E60:E63)</f>
        <v>13</v>
      </c>
      <c r="F64" s="13">
        <f t="shared" si="10"/>
        <v>17</v>
      </c>
      <c r="G64" s="13">
        <f t="shared" si="10"/>
        <v>5</v>
      </c>
      <c r="H64" s="13">
        <f t="shared" si="10"/>
        <v>14</v>
      </c>
      <c r="I64" s="13">
        <f t="shared" si="10"/>
        <v>22</v>
      </c>
      <c r="J64" s="13">
        <f t="shared" si="10"/>
        <v>44</v>
      </c>
      <c r="K64" s="13">
        <f t="shared" si="10"/>
        <v>3</v>
      </c>
    </row>
    <row r="65" spans="1:11" ht="15" customHeight="1" x14ac:dyDescent="0.2">
      <c r="A65" s="26" t="s">
        <v>29</v>
      </c>
      <c r="B65" s="27" t="s">
        <v>14</v>
      </c>
      <c r="C65" s="15" t="s">
        <v>15</v>
      </c>
      <c r="D65" s="6">
        <f t="shared" si="9"/>
        <v>4</v>
      </c>
      <c r="E65" s="5">
        <v>0</v>
      </c>
      <c r="F65" s="9">
        <v>1</v>
      </c>
      <c r="G65" s="6">
        <v>0</v>
      </c>
      <c r="H65" s="6">
        <v>0</v>
      </c>
      <c r="I65" s="7">
        <v>2</v>
      </c>
      <c r="J65" s="6">
        <v>1</v>
      </c>
      <c r="K65" s="7">
        <v>0</v>
      </c>
    </row>
    <row r="66" spans="1:11" ht="15" customHeight="1" x14ac:dyDescent="0.2">
      <c r="A66" s="31"/>
      <c r="B66" s="27"/>
      <c r="C66" s="15" t="s">
        <v>16</v>
      </c>
      <c r="D66" s="6">
        <f t="shared" si="9"/>
        <v>37</v>
      </c>
      <c r="E66" s="5">
        <v>2</v>
      </c>
      <c r="F66" s="9">
        <v>7</v>
      </c>
      <c r="G66" s="6">
        <v>2</v>
      </c>
      <c r="H66" s="6">
        <v>6</v>
      </c>
      <c r="I66" s="7">
        <v>11</v>
      </c>
      <c r="J66" s="6">
        <v>9</v>
      </c>
      <c r="K66" s="7">
        <v>0</v>
      </c>
    </row>
    <row r="67" spans="1:11" ht="15" customHeight="1" x14ac:dyDescent="0.2">
      <c r="A67" s="31"/>
      <c r="B67" s="27" t="s">
        <v>17</v>
      </c>
      <c r="C67" s="15" t="s">
        <v>15</v>
      </c>
      <c r="D67" s="6">
        <f t="shared" si="9"/>
        <v>0</v>
      </c>
      <c r="E67" s="5">
        <v>0</v>
      </c>
      <c r="F67" s="9">
        <v>0</v>
      </c>
      <c r="G67" s="6">
        <v>0</v>
      </c>
      <c r="H67" s="6">
        <v>0</v>
      </c>
      <c r="I67" s="7">
        <v>0</v>
      </c>
      <c r="J67" s="6">
        <v>0</v>
      </c>
      <c r="K67" s="7">
        <v>0</v>
      </c>
    </row>
    <row r="68" spans="1:11" ht="15" customHeight="1" x14ac:dyDescent="0.2">
      <c r="A68" s="31"/>
      <c r="B68" s="27"/>
      <c r="C68" s="15" t="s">
        <v>16</v>
      </c>
      <c r="D68" s="6">
        <f t="shared" si="9"/>
        <v>0</v>
      </c>
      <c r="E68" s="5">
        <v>0</v>
      </c>
      <c r="F68" s="9">
        <v>0</v>
      </c>
      <c r="G68" s="6">
        <v>0</v>
      </c>
      <c r="H68" s="6">
        <v>0</v>
      </c>
      <c r="I68" s="7">
        <v>0</v>
      </c>
      <c r="J68" s="6">
        <v>0</v>
      </c>
      <c r="K68" s="7">
        <v>0</v>
      </c>
    </row>
    <row r="69" spans="1:11" ht="15" customHeight="1" x14ac:dyDescent="0.2">
      <c r="A69" s="31"/>
      <c r="B69" s="24" t="s">
        <v>5</v>
      </c>
      <c r="C69" s="24"/>
      <c r="D69" s="13">
        <f t="shared" si="9"/>
        <v>41</v>
      </c>
      <c r="E69" s="13">
        <f t="shared" ref="E69:K69" si="11">SUM(E65:E68)</f>
        <v>2</v>
      </c>
      <c r="F69" s="13">
        <f t="shared" si="11"/>
        <v>8</v>
      </c>
      <c r="G69" s="13">
        <f t="shared" si="11"/>
        <v>2</v>
      </c>
      <c r="H69" s="13">
        <f t="shared" si="11"/>
        <v>6</v>
      </c>
      <c r="I69" s="13">
        <f t="shared" si="11"/>
        <v>13</v>
      </c>
      <c r="J69" s="13">
        <f t="shared" si="11"/>
        <v>10</v>
      </c>
      <c r="K69" s="13">
        <f t="shared" si="11"/>
        <v>0</v>
      </c>
    </row>
    <row r="70" spans="1:11" ht="15" customHeight="1" x14ac:dyDescent="0.2">
      <c r="A70" s="26" t="s">
        <v>30</v>
      </c>
      <c r="B70" s="27" t="s">
        <v>14</v>
      </c>
      <c r="C70" s="15" t="s">
        <v>15</v>
      </c>
      <c r="D70" s="6">
        <f t="shared" si="9"/>
        <v>27</v>
      </c>
      <c r="E70" s="5">
        <v>1</v>
      </c>
      <c r="F70" s="6">
        <v>5</v>
      </c>
      <c r="G70" s="6">
        <v>1</v>
      </c>
      <c r="H70" s="6">
        <v>3</v>
      </c>
      <c r="I70" s="7">
        <v>5</v>
      </c>
      <c r="J70" s="6">
        <v>11</v>
      </c>
      <c r="K70" s="7">
        <v>1</v>
      </c>
    </row>
    <row r="71" spans="1:11" ht="15" customHeight="1" x14ac:dyDescent="0.2">
      <c r="A71" s="26"/>
      <c r="B71" s="27"/>
      <c r="C71" s="15" t="s">
        <v>16</v>
      </c>
      <c r="D71" s="6">
        <f t="shared" si="9"/>
        <v>105</v>
      </c>
      <c r="E71" s="5">
        <v>13</v>
      </c>
      <c r="F71" s="6">
        <v>32</v>
      </c>
      <c r="G71" s="6">
        <v>7</v>
      </c>
      <c r="H71" s="6">
        <v>4</v>
      </c>
      <c r="I71" s="7">
        <v>20</v>
      </c>
      <c r="J71" s="6">
        <v>25</v>
      </c>
      <c r="K71" s="7">
        <v>4</v>
      </c>
    </row>
    <row r="72" spans="1:11" ht="15" customHeight="1" x14ac:dyDescent="0.2">
      <c r="A72" s="26"/>
      <c r="B72" s="27" t="s">
        <v>17</v>
      </c>
      <c r="C72" s="15" t="s">
        <v>15</v>
      </c>
      <c r="D72" s="6">
        <f t="shared" si="9"/>
        <v>9</v>
      </c>
      <c r="E72" s="5">
        <v>0</v>
      </c>
      <c r="F72" s="6">
        <v>0</v>
      </c>
      <c r="G72" s="6">
        <v>0</v>
      </c>
      <c r="H72" s="6">
        <v>1</v>
      </c>
      <c r="I72" s="7">
        <v>0</v>
      </c>
      <c r="J72" s="6">
        <v>8</v>
      </c>
      <c r="K72" s="7">
        <v>0</v>
      </c>
    </row>
    <row r="73" spans="1:11" ht="15" customHeight="1" x14ac:dyDescent="0.2">
      <c r="A73" s="26"/>
      <c r="B73" s="27"/>
      <c r="C73" s="15" t="s">
        <v>16</v>
      </c>
      <c r="D73" s="6">
        <f t="shared" si="9"/>
        <v>1</v>
      </c>
      <c r="E73" s="5">
        <v>0</v>
      </c>
      <c r="F73" s="6">
        <v>0</v>
      </c>
      <c r="G73" s="6">
        <v>0</v>
      </c>
      <c r="H73" s="6">
        <v>0</v>
      </c>
      <c r="I73" s="7">
        <v>0</v>
      </c>
      <c r="J73" s="6">
        <v>1</v>
      </c>
      <c r="K73" s="7">
        <v>0</v>
      </c>
    </row>
    <row r="74" spans="1:11" ht="15" customHeight="1" x14ac:dyDescent="0.2">
      <c r="A74" s="26"/>
      <c r="B74" s="24" t="s">
        <v>5</v>
      </c>
      <c r="C74" s="24"/>
      <c r="D74" s="13">
        <f t="shared" si="9"/>
        <v>142</v>
      </c>
      <c r="E74" s="13">
        <f t="shared" ref="E74:K74" si="12">SUM(E70:E73)</f>
        <v>14</v>
      </c>
      <c r="F74" s="13">
        <f t="shared" si="12"/>
        <v>37</v>
      </c>
      <c r="G74" s="13">
        <f t="shared" si="12"/>
        <v>8</v>
      </c>
      <c r="H74" s="13">
        <f t="shared" si="12"/>
        <v>8</v>
      </c>
      <c r="I74" s="13">
        <f t="shared" si="12"/>
        <v>25</v>
      </c>
      <c r="J74" s="13">
        <f t="shared" si="12"/>
        <v>45</v>
      </c>
      <c r="K74" s="13">
        <f t="shared" si="12"/>
        <v>5</v>
      </c>
    </row>
    <row r="75" spans="1:11" ht="15" customHeight="1" x14ac:dyDescent="0.2">
      <c r="A75" s="26" t="s">
        <v>31</v>
      </c>
      <c r="B75" s="27" t="s">
        <v>14</v>
      </c>
      <c r="C75" s="15" t="s">
        <v>15</v>
      </c>
      <c r="D75" s="6">
        <f t="shared" si="9"/>
        <v>8</v>
      </c>
      <c r="E75" s="5">
        <v>3</v>
      </c>
      <c r="F75" s="6">
        <v>0</v>
      </c>
      <c r="G75" s="6">
        <v>0</v>
      </c>
      <c r="H75" s="6">
        <v>5</v>
      </c>
      <c r="I75" s="7">
        <v>0</v>
      </c>
      <c r="J75" s="6">
        <v>0</v>
      </c>
      <c r="K75" s="7">
        <v>0</v>
      </c>
    </row>
    <row r="76" spans="1:11" ht="15" customHeight="1" x14ac:dyDescent="0.2">
      <c r="A76" s="26"/>
      <c r="B76" s="27"/>
      <c r="C76" s="15" t="s">
        <v>16</v>
      </c>
      <c r="D76" s="6">
        <f t="shared" si="9"/>
        <v>19</v>
      </c>
      <c r="E76" s="5">
        <v>4</v>
      </c>
      <c r="F76" s="6">
        <v>2</v>
      </c>
      <c r="G76" s="6">
        <v>2</v>
      </c>
      <c r="H76" s="6">
        <v>5</v>
      </c>
      <c r="I76" s="7">
        <v>1</v>
      </c>
      <c r="J76" s="6">
        <v>5</v>
      </c>
      <c r="K76" s="7">
        <v>0</v>
      </c>
    </row>
    <row r="77" spans="1:11" ht="15" customHeight="1" x14ac:dyDescent="0.2">
      <c r="A77" s="26"/>
      <c r="B77" s="27" t="s">
        <v>17</v>
      </c>
      <c r="C77" s="15" t="s">
        <v>15</v>
      </c>
      <c r="D77" s="6">
        <f t="shared" si="9"/>
        <v>1</v>
      </c>
      <c r="E77" s="5">
        <v>0</v>
      </c>
      <c r="F77" s="6">
        <v>0</v>
      </c>
      <c r="G77" s="6">
        <v>0</v>
      </c>
      <c r="H77" s="6">
        <v>0</v>
      </c>
      <c r="I77" s="7">
        <v>0</v>
      </c>
      <c r="J77" s="6">
        <v>1</v>
      </c>
      <c r="K77" s="7">
        <v>0</v>
      </c>
    </row>
    <row r="78" spans="1:11" ht="15" customHeight="1" x14ac:dyDescent="0.2">
      <c r="A78" s="26"/>
      <c r="B78" s="27"/>
      <c r="C78" s="15" t="s">
        <v>16</v>
      </c>
      <c r="D78" s="6">
        <f t="shared" si="9"/>
        <v>8</v>
      </c>
      <c r="E78" s="5">
        <v>0</v>
      </c>
      <c r="F78" s="6">
        <v>0</v>
      </c>
      <c r="G78" s="6">
        <v>0</v>
      </c>
      <c r="H78" s="6">
        <v>0</v>
      </c>
      <c r="I78" s="7">
        <v>0</v>
      </c>
      <c r="J78" s="6">
        <v>7</v>
      </c>
      <c r="K78" s="7">
        <v>1</v>
      </c>
    </row>
    <row r="79" spans="1:11" ht="15" customHeight="1" x14ac:dyDescent="0.2">
      <c r="A79" s="26"/>
      <c r="B79" s="24" t="s">
        <v>5</v>
      </c>
      <c r="C79" s="24"/>
      <c r="D79" s="13">
        <f t="shared" si="9"/>
        <v>36</v>
      </c>
      <c r="E79" s="13">
        <f t="shared" ref="E79:K79" si="13">SUM(E75:E78)</f>
        <v>7</v>
      </c>
      <c r="F79" s="13">
        <f t="shared" si="13"/>
        <v>2</v>
      </c>
      <c r="G79" s="13">
        <f t="shared" si="13"/>
        <v>2</v>
      </c>
      <c r="H79" s="13">
        <f t="shared" si="13"/>
        <v>10</v>
      </c>
      <c r="I79" s="13">
        <f t="shared" si="13"/>
        <v>1</v>
      </c>
      <c r="J79" s="13">
        <f t="shared" si="13"/>
        <v>13</v>
      </c>
      <c r="K79" s="13">
        <f t="shared" si="13"/>
        <v>1</v>
      </c>
    </row>
    <row r="80" spans="1:11" ht="15" customHeight="1" x14ac:dyDescent="0.2">
      <c r="A80" s="26" t="s">
        <v>32</v>
      </c>
      <c r="B80" s="27" t="s">
        <v>14</v>
      </c>
      <c r="C80" s="15" t="s">
        <v>15</v>
      </c>
      <c r="D80" s="6">
        <f t="shared" si="9"/>
        <v>55</v>
      </c>
      <c r="E80" s="5">
        <v>2</v>
      </c>
      <c r="F80" s="9">
        <v>11</v>
      </c>
      <c r="G80" s="6">
        <v>5</v>
      </c>
      <c r="H80" s="6">
        <v>10</v>
      </c>
      <c r="I80" s="7">
        <v>15</v>
      </c>
      <c r="J80" s="6">
        <v>12</v>
      </c>
      <c r="K80" s="7">
        <v>0</v>
      </c>
    </row>
    <row r="81" spans="1:11" ht="15" customHeight="1" x14ac:dyDescent="0.2">
      <c r="A81" s="26"/>
      <c r="B81" s="27"/>
      <c r="C81" s="15" t="s">
        <v>16</v>
      </c>
      <c r="D81" s="6">
        <f t="shared" si="9"/>
        <v>105</v>
      </c>
      <c r="E81" s="5">
        <v>8</v>
      </c>
      <c r="F81" s="6">
        <v>17</v>
      </c>
      <c r="G81" s="6">
        <v>11</v>
      </c>
      <c r="H81" s="6">
        <v>16</v>
      </c>
      <c r="I81" s="7">
        <v>28</v>
      </c>
      <c r="J81" s="6">
        <v>24</v>
      </c>
      <c r="K81" s="7">
        <v>1</v>
      </c>
    </row>
    <row r="82" spans="1:11" ht="15" customHeight="1" x14ac:dyDescent="0.2">
      <c r="A82" s="26"/>
      <c r="B82" s="27" t="s">
        <v>17</v>
      </c>
      <c r="C82" s="15" t="s">
        <v>15</v>
      </c>
      <c r="D82" s="6">
        <f t="shared" si="9"/>
        <v>19</v>
      </c>
      <c r="E82" s="5">
        <v>3</v>
      </c>
      <c r="F82" s="6">
        <v>5</v>
      </c>
      <c r="G82" s="6">
        <v>0</v>
      </c>
      <c r="H82" s="6">
        <v>0</v>
      </c>
      <c r="I82" s="7">
        <v>4</v>
      </c>
      <c r="J82" s="6">
        <v>7</v>
      </c>
      <c r="K82" s="7">
        <v>0</v>
      </c>
    </row>
    <row r="83" spans="1:11" ht="15" customHeight="1" x14ac:dyDescent="0.2">
      <c r="A83" s="26"/>
      <c r="B83" s="27"/>
      <c r="C83" s="15" t="s">
        <v>16</v>
      </c>
      <c r="D83" s="6">
        <f t="shared" si="9"/>
        <v>17</v>
      </c>
      <c r="E83" s="5">
        <v>0</v>
      </c>
      <c r="F83" s="6">
        <v>3</v>
      </c>
      <c r="G83" s="6">
        <v>1</v>
      </c>
      <c r="H83" s="6">
        <v>4</v>
      </c>
      <c r="I83" s="7">
        <v>3</v>
      </c>
      <c r="J83" s="6">
        <v>3</v>
      </c>
      <c r="K83" s="7">
        <v>3</v>
      </c>
    </row>
    <row r="84" spans="1:11" ht="15" customHeight="1" x14ac:dyDescent="0.2">
      <c r="A84" s="26"/>
      <c r="B84" s="24" t="s">
        <v>5</v>
      </c>
      <c r="C84" s="24"/>
      <c r="D84" s="13">
        <f t="shared" si="9"/>
        <v>196</v>
      </c>
      <c r="E84" s="13">
        <f t="shared" ref="E84:K84" si="14">SUM(E80:E83)</f>
        <v>13</v>
      </c>
      <c r="F84" s="13">
        <f t="shared" si="14"/>
        <v>36</v>
      </c>
      <c r="G84" s="13">
        <f t="shared" si="14"/>
        <v>17</v>
      </c>
      <c r="H84" s="13">
        <f t="shared" si="14"/>
        <v>30</v>
      </c>
      <c r="I84" s="13">
        <f t="shared" si="14"/>
        <v>50</v>
      </c>
      <c r="J84" s="13">
        <f t="shared" si="14"/>
        <v>46</v>
      </c>
      <c r="K84" s="13">
        <f t="shared" si="14"/>
        <v>4</v>
      </c>
    </row>
    <row r="85" spans="1:11" ht="15" customHeight="1" x14ac:dyDescent="0.2">
      <c r="A85" s="26" t="s">
        <v>33</v>
      </c>
      <c r="B85" s="27" t="s">
        <v>14</v>
      </c>
      <c r="C85" s="15" t="s">
        <v>15</v>
      </c>
      <c r="D85" s="6">
        <f t="shared" si="9"/>
        <v>23</v>
      </c>
      <c r="E85" s="5">
        <v>2</v>
      </c>
      <c r="F85" s="6">
        <v>2</v>
      </c>
      <c r="G85" s="6">
        <v>0</v>
      </c>
      <c r="H85" s="6">
        <v>0</v>
      </c>
      <c r="I85" s="9">
        <v>3</v>
      </c>
      <c r="J85" s="9">
        <v>15</v>
      </c>
      <c r="K85" s="7">
        <v>1</v>
      </c>
    </row>
    <row r="86" spans="1:11" ht="15" customHeight="1" x14ac:dyDescent="0.2">
      <c r="A86" s="26"/>
      <c r="B86" s="27"/>
      <c r="C86" s="15" t="s">
        <v>16</v>
      </c>
      <c r="D86" s="6">
        <f t="shared" si="9"/>
        <v>115</v>
      </c>
      <c r="E86" s="5">
        <v>10</v>
      </c>
      <c r="F86" s="6">
        <v>28</v>
      </c>
      <c r="G86" s="6">
        <v>2</v>
      </c>
      <c r="H86" s="6">
        <v>3</v>
      </c>
      <c r="I86" s="7">
        <v>28</v>
      </c>
      <c r="J86" s="9">
        <v>44</v>
      </c>
      <c r="K86" s="7">
        <v>0</v>
      </c>
    </row>
    <row r="87" spans="1:11" ht="15" customHeight="1" x14ac:dyDescent="0.2">
      <c r="A87" s="26"/>
      <c r="B87" s="27" t="s">
        <v>17</v>
      </c>
      <c r="C87" s="15" t="s">
        <v>15</v>
      </c>
      <c r="D87" s="6">
        <f t="shared" si="9"/>
        <v>32</v>
      </c>
      <c r="E87" s="5">
        <v>1</v>
      </c>
      <c r="F87" s="6">
        <v>2</v>
      </c>
      <c r="G87" s="6">
        <v>1</v>
      </c>
      <c r="H87" s="6">
        <v>0</v>
      </c>
      <c r="I87" s="7">
        <v>2</v>
      </c>
      <c r="J87" s="9">
        <v>26</v>
      </c>
      <c r="K87" s="7">
        <v>0</v>
      </c>
    </row>
    <row r="88" spans="1:11" ht="15" customHeight="1" x14ac:dyDescent="0.2">
      <c r="A88" s="26"/>
      <c r="B88" s="27"/>
      <c r="C88" s="15" t="s">
        <v>16</v>
      </c>
      <c r="D88" s="6">
        <f t="shared" si="9"/>
        <v>17</v>
      </c>
      <c r="E88" s="5">
        <v>0</v>
      </c>
      <c r="F88" s="6">
        <v>2</v>
      </c>
      <c r="G88" s="6">
        <v>0</v>
      </c>
      <c r="H88" s="6">
        <v>1</v>
      </c>
      <c r="I88" s="7">
        <v>1</v>
      </c>
      <c r="J88" s="9">
        <v>13</v>
      </c>
      <c r="K88" s="7">
        <v>0</v>
      </c>
    </row>
    <row r="89" spans="1:11" ht="19.5" customHeight="1" x14ac:dyDescent="0.2">
      <c r="A89" s="26"/>
      <c r="B89" s="24" t="s">
        <v>5</v>
      </c>
      <c r="C89" s="24"/>
      <c r="D89" s="13">
        <f t="shared" si="9"/>
        <v>187</v>
      </c>
      <c r="E89" s="13">
        <f t="shared" ref="E89:K89" si="15">SUM(E85:E88)</f>
        <v>13</v>
      </c>
      <c r="F89" s="13">
        <f t="shared" si="15"/>
        <v>34</v>
      </c>
      <c r="G89" s="13">
        <f t="shared" si="15"/>
        <v>3</v>
      </c>
      <c r="H89" s="13">
        <f t="shared" si="15"/>
        <v>4</v>
      </c>
      <c r="I89" s="13">
        <f t="shared" si="15"/>
        <v>34</v>
      </c>
      <c r="J89" s="13">
        <f t="shared" si="15"/>
        <v>98</v>
      </c>
      <c r="K89" s="13">
        <f t="shared" si="15"/>
        <v>1</v>
      </c>
    </row>
    <row r="90" spans="1:11" ht="15" customHeight="1" x14ac:dyDescent="0.2">
      <c r="A90" s="26" t="s">
        <v>34</v>
      </c>
      <c r="B90" s="27" t="s">
        <v>14</v>
      </c>
      <c r="C90" s="15" t="s">
        <v>15</v>
      </c>
      <c r="D90" s="6">
        <f t="shared" si="9"/>
        <v>0</v>
      </c>
      <c r="E90" s="5">
        <v>0</v>
      </c>
      <c r="F90" s="6">
        <v>0</v>
      </c>
      <c r="G90" s="6">
        <v>0</v>
      </c>
      <c r="H90" s="6">
        <v>0</v>
      </c>
      <c r="I90" s="7">
        <v>0</v>
      </c>
      <c r="J90" s="6">
        <v>0</v>
      </c>
      <c r="K90" s="7">
        <v>0</v>
      </c>
    </row>
    <row r="91" spans="1:11" ht="15" customHeight="1" x14ac:dyDescent="0.2">
      <c r="A91" s="26"/>
      <c r="B91" s="27"/>
      <c r="C91" s="15" t="s">
        <v>16</v>
      </c>
      <c r="D91" s="6">
        <f t="shared" si="9"/>
        <v>0</v>
      </c>
      <c r="E91" s="5">
        <v>0</v>
      </c>
      <c r="F91" s="6">
        <v>0</v>
      </c>
      <c r="G91" s="6">
        <v>0</v>
      </c>
      <c r="H91" s="6">
        <v>0</v>
      </c>
      <c r="I91" s="7">
        <v>0</v>
      </c>
      <c r="J91" s="6">
        <v>0</v>
      </c>
      <c r="K91" s="7">
        <v>0</v>
      </c>
    </row>
    <row r="92" spans="1:11" ht="15" customHeight="1" x14ac:dyDescent="0.2">
      <c r="A92" s="26"/>
      <c r="B92" s="27" t="s">
        <v>17</v>
      </c>
      <c r="C92" s="15" t="s">
        <v>15</v>
      </c>
      <c r="D92" s="6">
        <f t="shared" si="9"/>
        <v>1</v>
      </c>
      <c r="E92" s="5">
        <v>0</v>
      </c>
      <c r="F92" s="6">
        <v>0</v>
      </c>
      <c r="G92" s="6">
        <v>0</v>
      </c>
      <c r="H92" s="6">
        <v>0</v>
      </c>
      <c r="I92" s="7">
        <v>0</v>
      </c>
      <c r="J92" s="6">
        <v>1</v>
      </c>
      <c r="K92" s="7">
        <v>0</v>
      </c>
    </row>
    <row r="93" spans="1:11" ht="15" customHeight="1" x14ac:dyDescent="0.2">
      <c r="A93" s="26"/>
      <c r="B93" s="27"/>
      <c r="C93" s="15" t="s">
        <v>16</v>
      </c>
      <c r="D93" s="6">
        <f t="shared" si="9"/>
        <v>1</v>
      </c>
      <c r="E93" s="5">
        <v>0</v>
      </c>
      <c r="F93" s="6">
        <v>0</v>
      </c>
      <c r="G93" s="6">
        <v>0</v>
      </c>
      <c r="H93" s="6">
        <v>0</v>
      </c>
      <c r="I93" s="7">
        <v>0</v>
      </c>
      <c r="J93" s="6">
        <v>1</v>
      </c>
      <c r="K93" s="7">
        <v>0</v>
      </c>
    </row>
    <row r="94" spans="1:11" ht="15" customHeight="1" x14ac:dyDescent="0.2">
      <c r="A94" s="26"/>
      <c r="B94" s="24" t="s">
        <v>5</v>
      </c>
      <c r="C94" s="24"/>
      <c r="D94" s="13">
        <f t="shared" si="9"/>
        <v>2</v>
      </c>
      <c r="E94" s="13">
        <f t="shared" ref="E94:K94" si="16">SUM(E90:E93)</f>
        <v>0</v>
      </c>
      <c r="F94" s="13">
        <f t="shared" si="16"/>
        <v>0</v>
      </c>
      <c r="G94" s="13">
        <f t="shared" si="16"/>
        <v>0</v>
      </c>
      <c r="H94" s="13">
        <f t="shared" si="16"/>
        <v>0</v>
      </c>
      <c r="I94" s="13">
        <f t="shared" si="16"/>
        <v>0</v>
      </c>
      <c r="J94" s="13">
        <f t="shared" si="16"/>
        <v>2</v>
      </c>
      <c r="K94" s="13">
        <f t="shared" si="16"/>
        <v>0</v>
      </c>
    </row>
    <row r="95" spans="1:11" ht="15" customHeight="1" x14ac:dyDescent="0.2">
      <c r="A95" s="21" t="s">
        <v>5</v>
      </c>
      <c r="B95" s="32" t="s">
        <v>14</v>
      </c>
      <c r="C95" s="12" t="s">
        <v>15</v>
      </c>
      <c r="D95" s="10">
        <f t="shared" si="9"/>
        <v>415</v>
      </c>
      <c r="E95" s="10">
        <f t="shared" ref="E95:K96" si="17">SUM(E13,E18,E23,E28,E33,E38,E43,E48,E60,E65,E70,E75,E80,E85,E90)</f>
        <v>37</v>
      </c>
      <c r="F95" s="10">
        <f t="shared" si="17"/>
        <v>85</v>
      </c>
      <c r="G95" s="10">
        <f t="shared" si="17"/>
        <v>21</v>
      </c>
      <c r="H95" s="10">
        <f t="shared" si="17"/>
        <v>32</v>
      </c>
      <c r="I95" s="10">
        <f t="shared" si="17"/>
        <v>99</v>
      </c>
      <c r="J95" s="10">
        <f t="shared" si="17"/>
        <v>134</v>
      </c>
      <c r="K95" s="10">
        <f t="shared" si="17"/>
        <v>7</v>
      </c>
    </row>
    <row r="96" spans="1:11" ht="15" customHeight="1" x14ac:dyDescent="0.2">
      <c r="A96" s="21"/>
      <c r="B96" s="32"/>
      <c r="C96" s="12" t="s">
        <v>16</v>
      </c>
      <c r="D96" s="10">
        <f t="shared" si="9"/>
        <v>1449</v>
      </c>
      <c r="E96" s="10">
        <f t="shared" si="17"/>
        <v>161</v>
      </c>
      <c r="F96" s="10">
        <f t="shared" si="17"/>
        <v>318</v>
      </c>
      <c r="G96" s="10">
        <f t="shared" si="17"/>
        <v>89</v>
      </c>
      <c r="H96" s="10">
        <f t="shared" si="17"/>
        <v>76</v>
      </c>
      <c r="I96" s="10">
        <f t="shared" si="17"/>
        <v>372</v>
      </c>
      <c r="J96" s="10">
        <f t="shared" si="17"/>
        <v>393</v>
      </c>
      <c r="K96" s="10">
        <f t="shared" si="17"/>
        <v>40</v>
      </c>
    </row>
    <row r="97" spans="1:11" ht="15" customHeight="1" x14ac:dyDescent="0.2">
      <c r="A97" s="21"/>
      <c r="B97" s="32"/>
      <c r="C97" s="13" t="s">
        <v>35</v>
      </c>
      <c r="D97" s="13">
        <f t="shared" si="9"/>
        <v>1864</v>
      </c>
      <c r="E97" s="13">
        <f t="shared" ref="E97:K97" si="18">SUM(E95:E96)</f>
        <v>198</v>
      </c>
      <c r="F97" s="13">
        <f t="shared" si="18"/>
        <v>403</v>
      </c>
      <c r="G97" s="13">
        <f t="shared" si="18"/>
        <v>110</v>
      </c>
      <c r="H97" s="13">
        <f t="shared" si="18"/>
        <v>108</v>
      </c>
      <c r="I97" s="13">
        <f t="shared" si="18"/>
        <v>471</v>
      </c>
      <c r="J97" s="13">
        <f t="shared" si="18"/>
        <v>527</v>
      </c>
      <c r="K97" s="13">
        <f t="shared" si="18"/>
        <v>47</v>
      </c>
    </row>
    <row r="98" spans="1:11" ht="15" customHeight="1" x14ac:dyDescent="0.2">
      <c r="A98" s="21"/>
      <c r="B98" s="32" t="s">
        <v>17</v>
      </c>
      <c r="C98" s="12" t="s">
        <v>15</v>
      </c>
      <c r="D98" s="10">
        <f t="shared" si="9"/>
        <v>90</v>
      </c>
      <c r="E98" s="10">
        <f t="shared" ref="E98:K99" si="19">SUM(E15,E20,E25,E30,E35,E40,E45,E50,E62,E67,E72,E77,E82,E87,E92)</f>
        <v>6</v>
      </c>
      <c r="F98" s="10">
        <f t="shared" si="19"/>
        <v>11</v>
      </c>
      <c r="G98" s="10">
        <f t="shared" si="19"/>
        <v>2</v>
      </c>
      <c r="H98" s="10">
        <f t="shared" si="19"/>
        <v>2</v>
      </c>
      <c r="I98" s="10">
        <f t="shared" si="19"/>
        <v>11</v>
      </c>
      <c r="J98" s="10">
        <f t="shared" si="19"/>
        <v>58</v>
      </c>
      <c r="K98" s="10">
        <f t="shared" si="19"/>
        <v>0</v>
      </c>
    </row>
    <row r="99" spans="1:11" ht="15" customHeight="1" x14ac:dyDescent="0.2">
      <c r="A99" s="21"/>
      <c r="B99" s="32"/>
      <c r="C99" s="12" t="s">
        <v>16</v>
      </c>
      <c r="D99" s="10">
        <f t="shared" si="9"/>
        <v>60</v>
      </c>
      <c r="E99" s="10">
        <f t="shared" si="19"/>
        <v>1</v>
      </c>
      <c r="F99" s="10">
        <f t="shared" si="19"/>
        <v>5</v>
      </c>
      <c r="G99" s="10">
        <f t="shared" si="19"/>
        <v>1</v>
      </c>
      <c r="H99" s="10">
        <f t="shared" si="19"/>
        <v>6</v>
      </c>
      <c r="I99" s="10">
        <f t="shared" si="19"/>
        <v>6</v>
      </c>
      <c r="J99" s="10">
        <f t="shared" si="19"/>
        <v>35</v>
      </c>
      <c r="K99" s="10">
        <f t="shared" si="19"/>
        <v>6</v>
      </c>
    </row>
    <row r="100" spans="1:11" ht="15" customHeight="1" x14ac:dyDescent="0.2">
      <c r="A100" s="21"/>
      <c r="B100" s="32"/>
      <c r="C100" s="13" t="s">
        <v>35</v>
      </c>
      <c r="D100" s="13">
        <f t="shared" si="9"/>
        <v>150</v>
      </c>
      <c r="E100" s="13">
        <f t="shared" ref="E100:K100" si="20">SUM(E98:E99)</f>
        <v>7</v>
      </c>
      <c r="F100" s="13">
        <f t="shared" si="20"/>
        <v>16</v>
      </c>
      <c r="G100" s="13">
        <f t="shared" si="20"/>
        <v>3</v>
      </c>
      <c r="H100" s="13">
        <f t="shared" si="20"/>
        <v>8</v>
      </c>
      <c r="I100" s="13">
        <f t="shared" si="20"/>
        <v>17</v>
      </c>
      <c r="J100" s="13">
        <f t="shared" si="20"/>
        <v>93</v>
      </c>
      <c r="K100" s="13">
        <f t="shared" si="20"/>
        <v>6</v>
      </c>
    </row>
    <row r="101" spans="1:11" ht="17.25" customHeight="1" x14ac:dyDescent="0.2">
      <c r="A101" s="21"/>
      <c r="B101" s="32" t="s">
        <v>15</v>
      </c>
      <c r="C101" s="32"/>
      <c r="D101" s="10">
        <f t="shared" si="9"/>
        <v>505</v>
      </c>
      <c r="E101" s="10">
        <f t="shared" ref="E101:K102" si="21">SUM(E95,E98)</f>
        <v>43</v>
      </c>
      <c r="F101" s="10">
        <f t="shared" si="21"/>
        <v>96</v>
      </c>
      <c r="G101" s="10">
        <f t="shared" si="21"/>
        <v>23</v>
      </c>
      <c r="H101" s="10">
        <f t="shared" si="21"/>
        <v>34</v>
      </c>
      <c r="I101" s="10">
        <f t="shared" si="21"/>
        <v>110</v>
      </c>
      <c r="J101" s="10">
        <f t="shared" si="21"/>
        <v>192</v>
      </c>
      <c r="K101" s="10">
        <f t="shared" si="21"/>
        <v>7</v>
      </c>
    </row>
    <row r="102" spans="1:11" ht="16.5" customHeight="1" x14ac:dyDescent="0.2">
      <c r="A102" s="21"/>
      <c r="B102" s="32" t="s">
        <v>16</v>
      </c>
      <c r="C102" s="32"/>
      <c r="D102" s="10">
        <f t="shared" si="9"/>
        <v>1509</v>
      </c>
      <c r="E102" s="10">
        <f t="shared" si="21"/>
        <v>162</v>
      </c>
      <c r="F102" s="10">
        <f t="shared" si="21"/>
        <v>323</v>
      </c>
      <c r="G102" s="10">
        <f t="shared" si="21"/>
        <v>90</v>
      </c>
      <c r="H102" s="10">
        <f t="shared" si="21"/>
        <v>82</v>
      </c>
      <c r="I102" s="10">
        <f t="shared" si="21"/>
        <v>378</v>
      </c>
      <c r="J102" s="10">
        <f t="shared" si="21"/>
        <v>428</v>
      </c>
      <c r="K102" s="10">
        <f t="shared" si="21"/>
        <v>46</v>
      </c>
    </row>
    <row r="103" spans="1:11" ht="21" customHeight="1" x14ac:dyDescent="0.2">
      <c r="A103" s="21"/>
      <c r="B103" s="24" t="s">
        <v>5</v>
      </c>
      <c r="C103" s="24"/>
      <c r="D103" s="13">
        <f t="shared" si="9"/>
        <v>2014</v>
      </c>
      <c r="E103" s="13">
        <f t="shared" ref="E103:K103" si="22">SUM(E101:E102)</f>
        <v>205</v>
      </c>
      <c r="F103" s="13">
        <f t="shared" si="22"/>
        <v>419</v>
      </c>
      <c r="G103" s="13">
        <f t="shared" si="22"/>
        <v>113</v>
      </c>
      <c r="H103" s="13">
        <f t="shared" si="22"/>
        <v>116</v>
      </c>
      <c r="I103" s="13">
        <f t="shared" si="22"/>
        <v>488</v>
      </c>
      <c r="J103" s="13">
        <f t="shared" si="22"/>
        <v>620</v>
      </c>
      <c r="K103" s="13">
        <f t="shared" si="22"/>
        <v>53</v>
      </c>
    </row>
    <row r="104" spans="1:11" ht="21" customHeight="1" x14ac:dyDescent="0.2">
      <c r="A104" s="30" t="s">
        <v>26</v>
      </c>
      <c r="B104" s="30"/>
      <c r="C104" s="30"/>
      <c r="D104" s="30"/>
      <c r="E104" s="30"/>
      <c r="F104" s="30"/>
      <c r="G104" s="30"/>
      <c r="H104" s="30"/>
      <c r="I104" s="30"/>
      <c r="J104" s="30"/>
      <c r="K104" s="30"/>
    </row>
    <row r="105" spans="1:11" ht="20.100000000000001" customHeight="1" x14ac:dyDescent="0.2">
      <c r="A105" s="20" t="s">
        <v>0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</row>
    <row r="106" spans="1:11" ht="20.100000000000001" customHeight="1" x14ac:dyDescent="0.2">
      <c r="A106" s="20" t="s">
        <v>55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</row>
    <row r="107" spans="1:11" ht="20.100000000000001" customHeight="1" x14ac:dyDescent="0.2">
      <c r="A107" s="20" t="s">
        <v>36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</row>
    <row r="108" spans="1:11" ht="33.75" customHeight="1" x14ac:dyDescent="0.2">
      <c r="A108" s="33" t="s">
        <v>2</v>
      </c>
      <c r="B108" s="22" t="s">
        <v>3</v>
      </c>
      <c r="C108" s="22" t="s">
        <v>4</v>
      </c>
      <c r="D108" s="17"/>
      <c r="E108" s="24" t="s">
        <v>56</v>
      </c>
      <c r="F108" s="24"/>
      <c r="G108" s="24"/>
      <c r="H108" s="24"/>
      <c r="I108" s="24"/>
      <c r="J108" s="24"/>
      <c r="K108" s="24"/>
    </row>
    <row r="109" spans="1:11" ht="30.75" customHeight="1" x14ac:dyDescent="0.2">
      <c r="A109" s="33"/>
      <c r="B109" s="22"/>
      <c r="C109" s="22"/>
      <c r="D109" s="14" t="s">
        <v>5</v>
      </c>
      <c r="E109" s="14" t="s">
        <v>6</v>
      </c>
      <c r="F109" s="14" t="s">
        <v>7</v>
      </c>
      <c r="G109" s="14" t="s">
        <v>8</v>
      </c>
      <c r="H109" s="14" t="s">
        <v>9</v>
      </c>
      <c r="I109" s="14" t="s">
        <v>10</v>
      </c>
      <c r="J109" s="14" t="s">
        <v>11</v>
      </c>
      <c r="K109" s="14" t="s">
        <v>27</v>
      </c>
    </row>
    <row r="110" spans="1:11" ht="15" customHeight="1" x14ac:dyDescent="0.2">
      <c r="A110" s="26" t="s">
        <v>37</v>
      </c>
      <c r="B110" s="27" t="s">
        <v>14</v>
      </c>
      <c r="C110" s="15" t="s">
        <v>15</v>
      </c>
      <c r="D110" s="5">
        <f t="shared" ref="D110:D153" si="23">SUM(E110:K110)</f>
        <v>0</v>
      </c>
      <c r="E110" s="5">
        <v>0</v>
      </c>
      <c r="F110" s="6">
        <v>0</v>
      </c>
      <c r="G110" s="6">
        <v>0</v>
      </c>
      <c r="H110" s="9">
        <v>0</v>
      </c>
      <c r="I110" s="9">
        <v>0</v>
      </c>
      <c r="J110" s="6">
        <v>0</v>
      </c>
      <c r="K110" s="7">
        <v>0</v>
      </c>
    </row>
    <row r="111" spans="1:11" ht="15" customHeight="1" x14ac:dyDescent="0.2">
      <c r="A111" s="31"/>
      <c r="B111" s="27"/>
      <c r="C111" s="15" t="s">
        <v>16</v>
      </c>
      <c r="D111" s="5">
        <f t="shared" si="23"/>
        <v>1</v>
      </c>
      <c r="E111" s="5">
        <v>1</v>
      </c>
      <c r="F111" s="6">
        <v>0</v>
      </c>
      <c r="G111" s="6">
        <v>0</v>
      </c>
      <c r="H111" s="6">
        <v>0</v>
      </c>
      <c r="I111" s="9">
        <v>0</v>
      </c>
      <c r="J111" s="6">
        <v>0</v>
      </c>
      <c r="K111" s="7">
        <v>0</v>
      </c>
    </row>
    <row r="112" spans="1:11" ht="15" customHeight="1" x14ac:dyDescent="0.2">
      <c r="A112" s="31"/>
      <c r="B112" s="27" t="s">
        <v>17</v>
      </c>
      <c r="C112" s="15" t="s">
        <v>15</v>
      </c>
      <c r="D112" s="5">
        <f t="shared" si="23"/>
        <v>17</v>
      </c>
      <c r="E112" s="5">
        <v>2</v>
      </c>
      <c r="F112" s="6">
        <v>2</v>
      </c>
      <c r="G112" s="6">
        <v>0</v>
      </c>
      <c r="H112" s="6">
        <v>2</v>
      </c>
      <c r="I112" s="9">
        <v>4</v>
      </c>
      <c r="J112" s="6">
        <v>7</v>
      </c>
      <c r="K112" s="7">
        <v>0</v>
      </c>
    </row>
    <row r="113" spans="1:11" ht="15" customHeight="1" x14ac:dyDescent="0.2">
      <c r="A113" s="31"/>
      <c r="B113" s="27"/>
      <c r="C113" s="15" t="s">
        <v>16</v>
      </c>
      <c r="D113" s="5">
        <f t="shared" si="23"/>
        <v>2</v>
      </c>
      <c r="E113" s="5">
        <v>1</v>
      </c>
      <c r="F113" s="6">
        <v>0</v>
      </c>
      <c r="G113" s="6">
        <v>0</v>
      </c>
      <c r="H113" s="6">
        <v>0</v>
      </c>
      <c r="I113" s="9">
        <v>1</v>
      </c>
      <c r="J113" s="6">
        <v>0</v>
      </c>
      <c r="K113" s="7">
        <v>0</v>
      </c>
    </row>
    <row r="114" spans="1:11" ht="18.75" customHeight="1" x14ac:dyDescent="0.2">
      <c r="A114" s="31"/>
      <c r="B114" s="24" t="s">
        <v>5</v>
      </c>
      <c r="C114" s="24"/>
      <c r="D114" s="4">
        <f t="shared" si="23"/>
        <v>20</v>
      </c>
      <c r="E114" s="13">
        <f t="shared" ref="E114:K114" si="24">SUM(E110:E113)</f>
        <v>4</v>
      </c>
      <c r="F114" s="13">
        <f t="shared" si="24"/>
        <v>2</v>
      </c>
      <c r="G114" s="13">
        <f t="shared" si="24"/>
        <v>0</v>
      </c>
      <c r="H114" s="13">
        <f t="shared" si="24"/>
        <v>2</v>
      </c>
      <c r="I114" s="13">
        <f t="shared" si="24"/>
        <v>5</v>
      </c>
      <c r="J114" s="13">
        <f t="shared" si="24"/>
        <v>7</v>
      </c>
      <c r="K114" s="13">
        <f t="shared" si="24"/>
        <v>0</v>
      </c>
    </row>
    <row r="115" spans="1:11" ht="15" customHeight="1" x14ac:dyDescent="0.2">
      <c r="A115" s="26" t="s">
        <v>38</v>
      </c>
      <c r="B115" s="27" t="s">
        <v>14</v>
      </c>
      <c r="C115" s="15" t="s">
        <v>15</v>
      </c>
      <c r="D115" s="5">
        <f t="shared" si="23"/>
        <v>0</v>
      </c>
      <c r="E115" s="5">
        <v>0</v>
      </c>
      <c r="F115" s="6">
        <v>0</v>
      </c>
      <c r="G115" s="6">
        <v>0</v>
      </c>
      <c r="H115" s="6">
        <v>0</v>
      </c>
      <c r="I115" s="7">
        <v>0</v>
      </c>
      <c r="J115" s="6">
        <v>0</v>
      </c>
      <c r="K115" s="7">
        <v>0</v>
      </c>
    </row>
    <row r="116" spans="1:11" ht="15" customHeight="1" x14ac:dyDescent="0.2">
      <c r="A116" s="31"/>
      <c r="B116" s="27"/>
      <c r="C116" s="15" t="s">
        <v>16</v>
      </c>
      <c r="D116" s="5">
        <f t="shared" si="23"/>
        <v>0</v>
      </c>
      <c r="E116" s="5">
        <v>0</v>
      </c>
      <c r="F116" s="6">
        <v>0</v>
      </c>
      <c r="G116" s="6">
        <v>0</v>
      </c>
      <c r="H116" s="6">
        <v>0</v>
      </c>
      <c r="I116" s="7">
        <v>0</v>
      </c>
      <c r="J116" s="6">
        <v>0</v>
      </c>
      <c r="K116" s="7">
        <v>0</v>
      </c>
    </row>
    <row r="117" spans="1:11" ht="15" customHeight="1" x14ac:dyDescent="0.2">
      <c r="A117" s="31"/>
      <c r="B117" s="27" t="s">
        <v>17</v>
      </c>
      <c r="C117" s="15" t="s">
        <v>15</v>
      </c>
      <c r="D117" s="5">
        <f t="shared" si="23"/>
        <v>0</v>
      </c>
      <c r="E117" s="5">
        <v>0</v>
      </c>
      <c r="F117" s="6">
        <v>0</v>
      </c>
      <c r="G117" s="6">
        <v>0</v>
      </c>
      <c r="H117" s="6">
        <v>0</v>
      </c>
      <c r="I117" s="7">
        <v>0</v>
      </c>
      <c r="J117" s="6">
        <v>0</v>
      </c>
      <c r="K117" s="7">
        <v>0</v>
      </c>
    </row>
    <row r="118" spans="1:11" ht="15" customHeight="1" x14ac:dyDescent="0.2">
      <c r="A118" s="31"/>
      <c r="B118" s="27"/>
      <c r="C118" s="15" t="s">
        <v>16</v>
      </c>
      <c r="D118" s="5">
        <f t="shared" si="23"/>
        <v>0</v>
      </c>
      <c r="E118" s="5">
        <v>0</v>
      </c>
      <c r="F118" s="6">
        <v>0</v>
      </c>
      <c r="G118" s="6">
        <v>0</v>
      </c>
      <c r="H118" s="6">
        <v>0</v>
      </c>
      <c r="I118" s="7">
        <v>0</v>
      </c>
      <c r="J118" s="6">
        <v>0</v>
      </c>
      <c r="K118" s="7">
        <v>0</v>
      </c>
    </row>
    <row r="119" spans="1:11" ht="15" customHeight="1" x14ac:dyDescent="0.2">
      <c r="A119" s="31"/>
      <c r="B119" s="24" t="s">
        <v>5</v>
      </c>
      <c r="C119" s="24"/>
      <c r="D119" s="4">
        <f t="shared" si="23"/>
        <v>0</v>
      </c>
      <c r="E119" s="13">
        <f t="shared" ref="E119:K119" si="25">SUM(E115:E118)</f>
        <v>0</v>
      </c>
      <c r="F119" s="13">
        <f t="shared" si="25"/>
        <v>0</v>
      </c>
      <c r="G119" s="13">
        <f t="shared" si="25"/>
        <v>0</v>
      </c>
      <c r="H119" s="13">
        <f t="shared" si="25"/>
        <v>0</v>
      </c>
      <c r="I119" s="13">
        <f t="shared" si="25"/>
        <v>0</v>
      </c>
      <c r="J119" s="13">
        <f t="shared" si="25"/>
        <v>0</v>
      </c>
      <c r="K119" s="13">
        <f t="shared" si="25"/>
        <v>0</v>
      </c>
    </row>
    <row r="120" spans="1:11" ht="15" customHeight="1" x14ac:dyDescent="0.2">
      <c r="A120" s="26" t="s">
        <v>39</v>
      </c>
      <c r="B120" s="27" t="s">
        <v>14</v>
      </c>
      <c r="C120" s="15" t="s">
        <v>15</v>
      </c>
      <c r="D120" s="5">
        <f t="shared" si="23"/>
        <v>0</v>
      </c>
      <c r="E120" s="5">
        <v>0</v>
      </c>
      <c r="F120" s="6">
        <v>0</v>
      </c>
      <c r="G120" s="6">
        <v>0</v>
      </c>
      <c r="H120" s="6">
        <v>0</v>
      </c>
      <c r="I120" s="7">
        <v>0</v>
      </c>
      <c r="J120" s="6">
        <v>0</v>
      </c>
      <c r="K120" s="7">
        <v>0</v>
      </c>
    </row>
    <row r="121" spans="1:11" ht="15" customHeight="1" x14ac:dyDescent="0.2">
      <c r="A121" s="26"/>
      <c r="B121" s="27"/>
      <c r="C121" s="15" t="s">
        <v>16</v>
      </c>
      <c r="D121" s="5">
        <f t="shared" si="23"/>
        <v>0</v>
      </c>
      <c r="E121" s="5">
        <v>0</v>
      </c>
      <c r="F121" s="6">
        <v>0</v>
      </c>
      <c r="G121" s="6">
        <v>0</v>
      </c>
      <c r="H121" s="6">
        <v>0</v>
      </c>
      <c r="I121" s="7">
        <v>0</v>
      </c>
      <c r="J121" s="6">
        <v>0</v>
      </c>
      <c r="K121" s="7">
        <v>0</v>
      </c>
    </row>
    <row r="122" spans="1:11" ht="15" customHeight="1" x14ac:dyDescent="0.2">
      <c r="A122" s="26"/>
      <c r="B122" s="27" t="s">
        <v>17</v>
      </c>
      <c r="C122" s="15" t="s">
        <v>15</v>
      </c>
      <c r="D122" s="5">
        <f t="shared" si="23"/>
        <v>0</v>
      </c>
      <c r="E122" s="5">
        <v>0</v>
      </c>
      <c r="F122" s="6">
        <v>0</v>
      </c>
      <c r="G122" s="6">
        <v>0</v>
      </c>
      <c r="H122" s="6">
        <v>0</v>
      </c>
      <c r="I122" s="7">
        <v>0</v>
      </c>
      <c r="J122" s="6">
        <v>0</v>
      </c>
      <c r="K122" s="7">
        <v>0</v>
      </c>
    </row>
    <row r="123" spans="1:11" ht="15" customHeight="1" x14ac:dyDescent="0.2">
      <c r="A123" s="26"/>
      <c r="B123" s="27"/>
      <c r="C123" s="15" t="s">
        <v>16</v>
      </c>
      <c r="D123" s="5">
        <f t="shared" si="23"/>
        <v>0</v>
      </c>
      <c r="E123" s="5">
        <v>0</v>
      </c>
      <c r="F123" s="6">
        <v>0</v>
      </c>
      <c r="G123" s="6">
        <v>0</v>
      </c>
      <c r="H123" s="6">
        <v>0</v>
      </c>
      <c r="I123" s="7">
        <v>0</v>
      </c>
      <c r="J123" s="6">
        <v>0</v>
      </c>
      <c r="K123" s="7">
        <v>0</v>
      </c>
    </row>
    <row r="124" spans="1:11" ht="15" customHeight="1" x14ac:dyDescent="0.2">
      <c r="A124" s="26"/>
      <c r="B124" s="24" t="s">
        <v>5</v>
      </c>
      <c r="C124" s="24"/>
      <c r="D124" s="4">
        <f t="shared" si="23"/>
        <v>0</v>
      </c>
      <c r="E124" s="13">
        <f t="shared" ref="E124:K124" si="26">SUM(E120:E123)</f>
        <v>0</v>
      </c>
      <c r="F124" s="13">
        <f t="shared" si="26"/>
        <v>0</v>
      </c>
      <c r="G124" s="13">
        <f t="shared" si="26"/>
        <v>0</v>
      </c>
      <c r="H124" s="13">
        <f t="shared" si="26"/>
        <v>0</v>
      </c>
      <c r="I124" s="13">
        <f t="shared" si="26"/>
        <v>0</v>
      </c>
      <c r="J124" s="13">
        <f t="shared" si="26"/>
        <v>0</v>
      </c>
      <c r="K124" s="13">
        <f t="shared" si="26"/>
        <v>0</v>
      </c>
    </row>
    <row r="125" spans="1:11" ht="15" customHeight="1" x14ac:dyDescent="0.2">
      <c r="A125" s="34" t="s">
        <v>40</v>
      </c>
      <c r="B125" s="27" t="s">
        <v>14</v>
      </c>
      <c r="C125" s="15" t="s">
        <v>15</v>
      </c>
      <c r="D125" s="5">
        <f t="shared" si="23"/>
        <v>0</v>
      </c>
      <c r="E125" s="5">
        <v>0</v>
      </c>
      <c r="F125" s="6">
        <v>0</v>
      </c>
      <c r="G125" s="6">
        <v>0</v>
      </c>
      <c r="H125" s="6">
        <v>0</v>
      </c>
      <c r="I125" s="7">
        <v>0</v>
      </c>
      <c r="J125" s="6">
        <v>0</v>
      </c>
      <c r="K125" s="7">
        <v>0</v>
      </c>
    </row>
    <row r="126" spans="1:11" ht="15" customHeight="1" x14ac:dyDescent="0.2">
      <c r="A126" s="34"/>
      <c r="B126" s="27"/>
      <c r="C126" s="15" t="s">
        <v>16</v>
      </c>
      <c r="D126" s="5">
        <f t="shared" si="23"/>
        <v>0</v>
      </c>
      <c r="E126" s="5">
        <v>0</v>
      </c>
      <c r="F126" s="6">
        <v>0</v>
      </c>
      <c r="G126" s="6">
        <v>0</v>
      </c>
      <c r="H126" s="6">
        <v>0</v>
      </c>
      <c r="I126" s="7">
        <v>0</v>
      </c>
      <c r="J126" s="6">
        <v>0</v>
      </c>
      <c r="K126" s="7">
        <v>0</v>
      </c>
    </row>
    <row r="127" spans="1:11" ht="15" customHeight="1" x14ac:dyDescent="0.2">
      <c r="A127" s="34"/>
      <c r="B127" s="27" t="s">
        <v>17</v>
      </c>
      <c r="C127" s="15" t="s">
        <v>15</v>
      </c>
      <c r="D127" s="5">
        <f t="shared" si="23"/>
        <v>0</v>
      </c>
      <c r="E127" s="5">
        <v>0</v>
      </c>
      <c r="F127" s="6">
        <v>0</v>
      </c>
      <c r="G127" s="6">
        <v>0</v>
      </c>
      <c r="H127" s="6">
        <v>0</v>
      </c>
      <c r="I127" s="7">
        <v>0</v>
      </c>
      <c r="J127" s="6">
        <v>0</v>
      </c>
      <c r="K127" s="7">
        <v>0</v>
      </c>
    </row>
    <row r="128" spans="1:11" ht="15" customHeight="1" x14ac:dyDescent="0.2">
      <c r="A128" s="34"/>
      <c r="B128" s="27"/>
      <c r="C128" s="15" t="s">
        <v>16</v>
      </c>
      <c r="D128" s="5">
        <f t="shared" si="23"/>
        <v>0</v>
      </c>
      <c r="E128" s="5">
        <v>0</v>
      </c>
      <c r="F128" s="6">
        <v>0</v>
      </c>
      <c r="G128" s="6">
        <v>0</v>
      </c>
      <c r="H128" s="6">
        <v>0</v>
      </c>
      <c r="I128" s="7">
        <v>0</v>
      </c>
      <c r="J128" s="6">
        <v>0</v>
      </c>
      <c r="K128" s="7">
        <v>0</v>
      </c>
    </row>
    <row r="129" spans="1:11" ht="21.75" customHeight="1" x14ac:dyDescent="0.2">
      <c r="A129" s="34"/>
      <c r="B129" s="24" t="s">
        <v>5</v>
      </c>
      <c r="C129" s="24"/>
      <c r="D129" s="4">
        <f t="shared" si="23"/>
        <v>0</v>
      </c>
      <c r="E129" s="13">
        <f t="shared" ref="E129:K129" si="27">SUM(E125:E128)</f>
        <v>0</v>
      </c>
      <c r="F129" s="13">
        <f t="shared" si="27"/>
        <v>0</v>
      </c>
      <c r="G129" s="13">
        <f t="shared" si="27"/>
        <v>0</v>
      </c>
      <c r="H129" s="13">
        <f t="shared" si="27"/>
        <v>0</v>
      </c>
      <c r="I129" s="13">
        <f t="shared" si="27"/>
        <v>0</v>
      </c>
      <c r="J129" s="13">
        <f t="shared" si="27"/>
        <v>0</v>
      </c>
      <c r="K129" s="13">
        <f t="shared" si="27"/>
        <v>0</v>
      </c>
    </row>
    <row r="130" spans="1:11" ht="15" customHeight="1" x14ac:dyDescent="0.2">
      <c r="A130" s="26" t="s">
        <v>41</v>
      </c>
      <c r="B130" s="27" t="s">
        <v>14</v>
      </c>
      <c r="C130" s="15" t="s">
        <v>15</v>
      </c>
      <c r="D130" s="5">
        <f t="shared" si="23"/>
        <v>0</v>
      </c>
      <c r="E130" s="5">
        <v>0</v>
      </c>
      <c r="F130" s="6">
        <v>0</v>
      </c>
      <c r="G130" s="6">
        <v>0</v>
      </c>
      <c r="H130" s="6">
        <v>0</v>
      </c>
      <c r="I130" s="7">
        <v>0</v>
      </c>
      <c r="J130" s="6">
        <v>0</v>
      </c>
      <c r="K130" s="7">
        <v>0</v>
      </c>
    </row>
    <row r="131" spans="1:11" ht="15" customHeight="1" x14ac:dyDescent="0.2">
      <c r="A131" s="26"/>
      <c r="B131" s="27"/>
      <c r="C131" s="15" t="s">
        <v>16</v>
      </c>
      <c r="D131" s="5">
        <f t="shared" si="23"/>
        <v>0</v>
      </c>
      <c r="E131" s="5">
        <v>0</v>
      </c>
      <c r="F131" s="6">
        <v>0</v>
      </c>
      <c r="G131" s="6">
        <v>0</v>
      </c>
      <c r="H131" s="6">
        <v>0</v>
      </c>
      <c r="I131" s="7">
        <v>0</v>
      </c>
      <c r="J131" s="6">
        <v>0</v>
      </c>
      <c r="K131" s="7">
        <v>0</v>
      </c>
    </row>
    <row r="132" spans="1:11" ht="15" customHeight="1" x14ac:dyDescent="0.2">
      <c r="A132" s="26"/>
      <c r="B132" s="27" t="s">
        <v>17</v>
      </c>
      <c r="C132" s="15" t="s">
        <v>15</v>
      </c>
      <c r="D132" s="5">
        <f t="shared" si="23"/>
        <v>0</v>
      </c>
      <c r="E132" s="5">
        <v>0</v>
      </c>
      <c r="F132" s="6">
        <v>0</v>
      </c>
      <c r="G132" s="6">
        <v>0</v>
      </c>
      <c r="H132" s="6">
        <v>0</v>
      </c>
      <c r="I132" s="7">
        <v>0</v>
      </c>
      <c r="J132" s="6">
        <v>0</v>
      </c>
      <c r="K132" s="7">
        <v>0</v>
      </c>
    </row>
    <row r="133" spans="1:11" ht="15" customHeight="1" x14ac:dyDescent="0.2">
      <c r="A133" s="26"/>
      <c r="B133" s="27"/>
      <c r="C133" s="15" t="s">
        <v>16</v>
      </c>
      <c r="D133" s="5">
        <f t="shared" si="23"/>
        <v>0</v>
      </c>
      <c r="E133" s="5">
        <v>0</v>
      </c>
      <c r="F133" s="6">
        <v>0</v>
      </c>
      <c r="G133" s="6">
        <v>0</v>
      </c>
      <c r="H133" s="6">
        <v>0</v>
      </c>
      <c r="I133" s="7">
        <v>0</v>
      </c>
      <c r="J133" s="6">
        <v>0</v>
      </c>
      <c r="K133" s="7">
        <v>0</v>
      </c>
    </row>
    <row r="134" spans="1:11" ht="15" customHeight="1" x14ac:dyDescent="0.2">
      <c r="A134" s="26"/>
      <c r="B134" s="24" t="s">
        <v>5</v>
      </c>
      <c r="C134" s="24"/>
      <c r="D134" s="4">
        <f t="shared" si="23"/>
        <v>0</v>
      </c>
      <c r="E134" s="13">
        <f t="shared" ref="E134:K134" si="28">SUM(E130:E133)</f>
        <v>0</v>
      </c>
      <c r="F134" s="13">
        <f t="shared" si="28"/>
        <v>0</v>
      </c>
      <c r="G134" s="13">
        <f t="shared" si="28"/>
        <v>0</v>
      </c>
      <c r="H134" s="13">
        <f t="shared" si="28"/>
        <v>0</v>
      </c>
      <c r="I134" s="13">
        <f t="shared" si="28"/>
        <v>0</v>
      </c>
      <c r="J134" s="13">
        <f t="shared" si="28"/>
        <v>0</v>
      </c>
      <c r="K134" s="13">
        <f t="shared" si="28"/>
        <v>0</v>
      </c>
    </row>
    <row r="135" spans="1:11" ht="15" customHeight="1" x14ac:dyDescent="0.2">
      <c r="A135" s="26" t="s">
        <v>42</v>
      </c>
      <c r="B135" s="27" t="s">
        <v>14</v>
      </c>
      <c r="C135" s="15" t="s">
        <v>15</v>
      </c>
      <c r="D135" s="5">
        <f t="shared" si="23"/>
        <v>1</v>
      </c>
      <c r="E135" s="5">
        <v>0</v>
      </c>
      <c r="F135" s="6">
        <v>1</v>
      </c>
      <c r="G135" s="6">
        <v>0</v>
      </c>
      <c r="H135" s="6">
        <v>0</v>
      </c>
      <c r="I135" s="7">
        <v>0</v>
      </c>
      <c r="J135" s="6">
        <v>0</v>
      </c>
      <c r="K135" s="7">
        <v>0</v>
      </c>
    </row>
    <row r="136" spans="1:11" ht="15" customHeight="1" x14ac:dyDescent="0.2">
      <c r="A136" s="26"/>
      <c r="B136" s="27"/>
      <c r="C136" s="15" t="s">
        <v>16</v>
      </c>
      <c r="D136" s="5">
        <f t="shared" si="23"/>
        <v>0</v>
      </c>
      <c r="E136" s="5">
        <v>0</v>
      </c>
      <c r="F136" s="6">
        <v>0</v>
      </c>
      <c r="G136" s="6">
        <v>0</v>
      </c>
      <c r="H136" s="6">
        <v>0</v>
      </c>
      <c r="I136" s="7">
        <v>0</v>
      </c>
      <c r="J136" s="6">
        <v>0</v>
      </c>
      <c r="K136" s="7">
        <v>0</v>
      </c>
    </row>
    <row r="137" spans="1:11" ht="15" customHeight="1" x14ac:dyDescent="0.2">
      <c r="A137" s="26"/>
      <c r="B137" s="27" t="s">
        <v>17</v>
      </c>
      <c r="C137" s="15" t="s">
        <v>15</v>
      </c>
      <c r="D137" s="5">
        <f t="shared" si="23"/>
        <v>10</v>
      </c>
      <c r="E137" s="5">
        <v>1</v>
      </c>
      <c r="F137" s="6">
        <v>2</v>
      </c>
      <c r="G137" s="6">
        <v>1</v>
      </c>
      <c r="H137" s="6">
        <v>0</v>
      </c>
      <c r="I137" s="7">
        <v>1</v>
      </c>
      <c r="J137" s="6">
        <v>5</v>
      </c>
      <c r="K137" s="7">
        <v>0</v>
      </c>
    </row>
    <row r="138" spans="1:11" ht="15" customHeight="1" x14ac:dyDescent="0.2">
      <c r="A138" s="26"/>
      <c r="B138" s="27"/>
      <c r="C138" s="15" t="s">
        <v>16</v>
      </c>
      <c r="D138" s="5">
        <f t="shared" si="23"/>
        <v>0</v>
      </c>
      <c r="E138" s="5">
        <v>0</v>
      </c>
      <c r="F138" s="6">
        <v>0</v>
      </c>
      <c r="G138" s="6">
        <v>0</v>
      </c>
      <c r="H138" s="6">
        <v>0</v>
      </c>
      <c r="I138" s="7">
        <v>0</v>
      </c>
      <c r="J138" s="6">
        <v>0</v>
      </c>
      <c r="K138" s="7">
        <v>0</v>
      </c>
    </row>
    <row r="139" spans="1:11" ht="15" customHeight="1" x14ac:dyDescent="0.2">
      <c r="A139" s="26"/>
      <c r="B139" s="24" t="s">
        <v>5</v>
      </c>
      <c r="C139" s="24"/>
      <c r="D139" s="4">
        <f t="shared" si="23"/>
        <v>11</v>
      </c>
      <c r="E139" s="13">
        <f t="shared" ref="E139:K139" si="29">SUM(E135:E138)</f>
        <v>1</v>
      </c>
      <c r="F139" s="13">
        <f t="shared" si="29"/>
        <v>3</v>
      </c>
      <c r="G139" s="13">
        <f t="shared" si="29"/>
        <v>1</v>
      </c>
      <c r="H139" s="13">
        <f t="shared" si="29"/>
        <v>0</v>
      </c>
      <c r="I139" s="13">
        <f t="shared" si="29"/>
        <v>1</v>
      </c>
      <c r="J139" s="13">
        <f t="shared" si="29"/>
        <v>5</v>
      </c>
      <c r="K139" s="13">
        <f t="shared" si="29"/>
        <v>0</v>
      </c>
    </row>
    <row r="140" spans="1:11" ht="15" customHeight="1" x14ac:dyDescent="0.2">
      <c r="A140" s="26" t="s">
        <v>43</v>
      </c>
      <c r="B140" s="27" t="s">
        <v>14</v>
      </c>
      <c r="C140" s="15" t="s">
        <v>15</v>
      </c>
      <c r="D140" s="5">
        <f t="shared" si="23"/>
        <v>4</v>
      </c>
      <c r="E140" s="5">
        <v>0</v>
      </c>
      <c r="F140" s="9">
        <v>3</v>
      </c>
      <c r="G140" s="6">
        <v>0</v>
      </c>
      <c r="H140" s="6">
        <v>0</v>
      </c>
      <c r="I140" s="7">
        <v>0</v>
      </c>
      <c r="J140" s="6">
        <v>1</v>
      </c>
      <c r="K140" s="7">
        <v>0</v>
      </c>
    </row>
    <row r="141" spans="1:11" ht="15" customHeight="1" x14ac:dyDescent="0.2">
      <c r="A141" s="26"/>
      <c r="B141" s="27"/>
      <c r="C141" s="15" t="s">
        <v>16</v>
      </c>
      <c r="D141" s="5">
        <f t="shared" si="23"/>
        <v>2</v>
      </c>
      <c r="E141" s="5">
        <v>0</v>
      </c>
      <c r="F141" s="6">
        <v>2</v>
      </c>
      <c r="G141" s="6">
        <v>0</v>
      </c>
      <c r="H141" s="6">
        <v>0</v>
      </c>
      <c r="I141" s="7">
        <v>0</v>
      </c>
      <c r="J141" s="6">
        <v>0</v>
      </c>
      <c r="K141" s="7">
        <v>0</v>
      </c>
    </row>
    <row r="142" spans="1:11" ht="15" customHeight="1" x14ac:dyDescent="0.2">
      <c r="A142" s="26"/>
      <c r="B142" s="27" t="s">
        <v>17</v>
      </c>
      <c r="C142" s="15" t="s">
        <v>15</v>
      </c>
      <c r="D142" s="5">
        <f t="shared" si="23"/>
        <v>11</v>
      </c>
      <c r="E142" s="5">
        <v>1</v>
      </c>
      <c r="F142" s="6">
        <v>4</v>
      </c>
      <c r="G142" s="6">
        <v>1</v>
      </c>
      <c r="H142" s="6">
        <v>0</v>
      </c>
      <c r="I142" s="7">
        <v>3</v>
      </c>
      <c r="J142" s="6">
        <v>2</v>
      </c>
      <c r="K142" s="7">
        <v>0</v>
      </c>
    </row>
    <row r="143" spans="1:11" ht="15" customHeight="1" x14ac:dyDescent="0.2">
      <c r="A143" s="26"/>
      <c r="B143" s="27"/>
      <c r="C143" s="15" t="s">
        <v>16</v>
      </c>
      <c r="D143" s="5">
        <f t="shared" si="23"/>
        <v>1</v>
      </c>
      <c r="E143" s="5">
        <v>0</v>
      </c>
      <c r="F143" s="6">
        <v>0</v>
      </c>
      <c r="G143" s="6">
        <v>1</v>
      </c>
      <c r="H143" s="6">
        <v>0</v>
      </c>
      <c r="I143" s="7">
        <v>0</v>
      </c>
      <c r="J143" s="6">
        <v>0</v>
      </c>
      <c r="K143" s="7">
        <v>0</v>
      </c>
    </row>
    <row r="144" spans="1:11" ht="15" customHeight="1" x14ac:dyDescent="0.2">
      <c r="A144" s="26"/>
      <c r="B144" s="24" t="s">
        <v>5</v>
      </c>
      <c r="C144" s="24"/>
      <c r="D144" s="4">
        <f t="shared" si="23"/>
        <v>18</v>
      </c>
      <c r="E144" s="13">
        <f t="shared" ref="E144:K144" si="30">SUM(E140:E143)</f>
        <v>1</v>
      </c>
      <c r="F144" s="13">
        <f t="shared" si="30"/>
        <v>9</v>
      </c>
      <c r="G144" s="13">
        <f t="shared" si="30"/>
        <v>2</v>
      </c>
      <c r="H144" s="13">
        <f t="shared" si="30"/>
        <v>0</v>
      </c>
      <c r="I144" s="13">
        <f t="shared" si="30"/>
        <v>3</v>
      </c>
      <c r="J144" s="13">
        <f t="shared" si="30"/>
        <v>3</v>
      </c>
      <c r="K144" s="13">
        <f t="shared" si="30"/>
        <v>0</v>
      </c>
    </row>
    <row r="145" spans="1:11" ht="15" customHeight="1" x14ac:dyDescent="0.2">
      <c r="A145" s="21" t="s">
        <v>5</v>
      </c>
      <c r="B145" s="32" t="s">
        <v>14</v>
      </c>
      <c r="C145" s="12" t="s">
        <v>15</v>
      </c>
      <c r="D145" s="11">
        <f t="shared" si="23"/>
        <v>5</v>
      </c>
      <c r="E145" s="10">
        <f t="shared" ref="E145:K146" si="31">SUM(E110,E115,E120,E125,E130,E135,E140)</f>
        <v>0</v>
      </c>
      <c r="F145" s="10">
        <f t="shared" si="31"/>
        <v>4</v>
      </c>
      <c r="G145" s="10">
        <f t="shared" si="31"/>
        <v>0</v>
      </c>
      <c r="H145" s="10">
        <f t="shared" si="31"/>
        <v>0</v>
      </c>
      <c r="I145" s="10">
        <f t="shared" si="31"/>
        <v>0</v>
      </c>
      <c r="J145" s="10">
        <f t="shared" si="31"/>
        <v>1</v>
      </c>
      <c r="K145" s="10">
        <f t="shared" si="31"/>
        <v>0</v>
      </c>
    </row>
    <row r="146" spans="1:11" ht="15" customHeight="1" x14ac:dyDescent="0.2">
      <c r="A146" s="21"/>
      <c r="B146" s="32"/>
      <c r="C146" s="12" t="s">
        <v>16</v>
      </c>
      <c r="D146" s="11">
        <f t="shared" si="23"/>
        <v>3</v>
      </c>
      <c r="E146" s="10">
        <f t="shared" si="31"/>
        <v>1</v>
      </c>
      <c r="F146" s="10">
        <f t="shared" si="31"/>
        <v>2</v>
      </c>
      <c r="G146" s="10">
        <f t="shared" si="31"/>
        <v>0</v>
      </c>
      <c r="H146" s="10">
        <f t="shared" si="31"/>
        <v>0</v>
      </c>
      <c r="I146" s="10">
        <f t="shared" si="31"/>
        <v>0</v>
      </c>
      <c r="J146" s="10">
        <f t="shared" si="31"/>
        <v>0</v>
      </c>
      <c r="K146" s="10">
        <f t="shared" si="31"/>
        <v>0</v>
      </c>
    </row>
    <row r="147" spans="1:11" ht="15" customHeight="1" x14ac:dyDescent="0.2">
      <c r="A147" s="21"/>
      <c r="B147" s="32"/>
      <c r="C147" s="13" t="s">
        <v>35</v>
      </c>
      <c r="D147" s="4">
        <f t="shared" si="23"/>
        <v>8</v>
      </c>
      <c r="E147" s="13">
        <f t="shared" ref="E147:K147" si="32">SUM(E145:E146)</f>
        <v>1</v>
      </c>
      <c r="F147" s="13">
        <f t="shared" si="32"/>
        <v>6</v>
      </c>
      <c r="G147" s="13">
        <f t="shared" si="32"/>
        <v>0</v>
      </c>
      <c r="H147" s="13">
        <f t="shared" si="32"/>
        <v>0</v>
      </c>
      <c r="I147" s="13">
        <f t="shared" si="32"/>
        <v>0</v>
      </c>
      <c r="J147" s="13">
        <f t="shared" si="32"/>
        <v>1</v>
      </c>
      <c r="K147" s="13">
        <f t="shared" si="32"/>
        <v>0</v>
      </c>
    </row>
    <row r="148" spans="1:11" ht="15" customHeight="1" x14ac:dyDescent="0.2">
      <c r="A148" s="21"/>
      <c r="B148" s="32" t="s">
        <v>17</v>
      </c>
      <c r="C148" s="12" t="s">
        <v>15</v>
      </c>
      <c r="D148" s="11">
        <f t="shared" si="23"/>
        <v>38</v>
      </c>
      <c r="E148" s="10">
        <f t="shared" ref="E148:K149" si="33">SUM(E112,E117,E122,E127,E132,E137,E142)</f>
        <v>4</v>
      </c>
      <c r="F148" s="10">
        <f t="shared" si="33"/>
        <v>8</v>
      </c>
      <c r="G148" s="10">
        <f t="shared" si="33"/>
        <v>2</v>
      </c>
      <c r="H148" s="10">
        <f t="shared" si="33"/>
        <v>2</v>
      </c>
      <c r="I148" s="10">
        <f t="shared" si="33"/>
        <v>8</v>
      </c>
      <c r="J148" s="10">
        <f t="shared" si="33"/>
        <v>14</v>
      </c>
      <c r="K148" s="10">
        <f t="shared" si="33"/>
        <v>0</v>
      </c>
    </row>
    <row r="149" spans="1:11" ht="15" customHeight="1" x14ac:dyDescent="0.2">
      <c r="A149" s="21"/>
      <c r="B149" s="32"/>
      <c r="C149" s="12" t="s">
        <v>16</v>
      </c>
      <c r="D149" s="11">
        <f t="shared" si="23"/>
        <v>3</v>
      </c>
      <c r="E149" s="10">
        <f t="shared" si="33"/>
        <v>1</v>
      </c>
      <c r="F149" s="10">
        <f t="shared" si="33"/>
        <v>0</v>
      </c>
      <c r="G149" s="10">
        <f t="shared" si="33"/>
        <v>1</v>
      </c>
      <c r="H149" s="10">
        <f t="shared" si="33"/>
        <v>0</v>
      </c>
      <c r="I149" s="10">
        <f t="shared" si="33"/>
        <v>1</v>
      </c>
      <c r="J149" s="10">
        <f t="shared" si="33"/>
        <v>0</v>
      </c>
      <c r="K149" s="10">
        <f t="shared" si="33"/>
        <v>0</v>
      </c>
    </row>
    <row r="150" spans="1:11" ht="15" customHeight="1" x14ac:dyDescent="0.2">
      <c r="A150" s="21"/>
      <c r="B150" s="32"/>
      <c r="C150" s="13" t="s">
        <v>35</v>
      </c>
      <c r="D150" s="4">
        <f t="shared" si="23"/>
        <v>41</v>
      </c>
      <c r="E150" s="13">
        <f t="shared" ref="E150:K150" si="34">SUM(E148:E149)</f>
        <v>5</v>
      </c>
      <c r="F150" s="13">
        <f t="shared" si="34"/>
        <v>8</v>
      </c>
      <c r="G150" s="13">
        <f t="shared" si="34"/>
        <v>3</v>
      </c>
      <c r="H150" s="13">
        <f t="shared" si="34"/>
        <v>2</v>
      </c>
      <c r="I150" s="13">
        <f t="shared" si="34"/>
        <v>9</v>
      </c>
      <c r="J150" s="13">
        <f t="shared" si="34"/>
        <v>14</v>
      </c>
      <c r="K150" s="13">
        <f t="shared" si="34"/>
        <v>0</v>
      </c>
    </row>
    <row r="151" spans="1:11" ht="15" customHeight="1" x14ac:dyDescent="0.2">
      <c r="A151" s="21"/>
      <c r="B151" s="32" t="s">
        <v>15</v>
      </c>
      <c r="C151" s="32"/>
      <c r="D151" s="11">
        <f t="shared" si="23"/>
        <v>43</v>
      </c>
      <c r="E151" s="10">
        <f t="shared" ref="E151:K152" si="35">SUM(E145,E148)</f>
        <v>4</v>
      </c>
      <c r="F151" s="10">
        <f t="shared" si="35"/>
        <v>12</v>
      </c>
      <c r="G151" s="10">
        <f t="shared" si="35"/>
        <v>2</v>
      </c>
      <c r="H151" s="10">
        <f t="shared" si="35"/>
        <v>2</v>
      </c>
      <c r="I151" s="10">
        <f t="shared" si="35"/>
        <v>8</v>
      </c>
      <c r="J151" s="10">
        <f t="shared" si="35"/>
        <v>15</v>
      </c>
      <c r="K151" s="10">
        <f t="shared" si="35"/>
        <v>0</v>
      </c>
    </row>
    <row r="152" spans="1:11" ht="15" customHeight="1" x14ac:dyDescent="0.2">
      <c r="A152" s="21"/>
      <c r="B152" s="32" t="s">
        <v>16</v>
      </c>
      <c r="C152" s="32"/>
      <c r="D152" s="11">
        <f t="shared" si="23"/>
        <v>6</v>
      </c>
      <c r="E152" s="10">
        <f t="shared" si="35"/>
        <v>2</v>
      </c>
      <c r="F152" s="10">
        <f t="shared" si="35"/>
        <v>2</v>
      </c>
      <c r="G152" s="10">
        <f t="shared" si="35"/>
        <v>1</v>
      </c>
      <c r="H152" s="10">
        <f t="shared" si="35"/>
        <v>0</v>
      </c>
      <c r="I152" s="10">
        <f t="shared" si="35"/>
        <v>1</v>
      </c>
      <c r="J152" s="10">
        <f t="shared" si="35"/>
        <v>0</v>
      </c>
      <c r="K152" s="10">
        <f t="shared" si="35"/>
        <v>0</v>
      </c>
    </row>
    <row r="153" spans="1:11" ht="15" customHeight="1" x14ac:dyDescent="0.2">
      <c r="A153" s="21"/>
      <c r="B153" s="24" t="s">
        <v>5</v>
      </c>
      <c r="C153" s="24"/>
      <c r="D153" s="4">
        <f t="shared" si="23"/>
        <v>49</v>
      </c>
      <c r="E153" s="13">
        <f t="shared" ref="E153:K153" si="36">SUM(E151:E152)</f>
        <v>6</v>
      </c>
      <c r="F153" s="13">
        <f t="shared" si="36"/>
        <v>14</v>
      </c>
      <c r="G153" s="13">
        <f t="shared" si="36"/>
        <v>3</v>
      </c>
      <c r="H153" s="13">
        <f t="shared" si="36"/>
        <v>2</v>
      </c>
      <c r="I153" s="13">
        <f t="shared" si="36"/>
        <v>9</v>
      </c>
      <c r="J153" s="13">
        <f t="shared" si="36"/>
        <v>15</v>
      </c>
      <c r="K153" s="13">
        <f t="shared" si="36"/>
        <v>0</v>
      </c>
    </row>
    <row r="154" spans="1:11" ht="48.75" customHeight="1" x14ac:dyDescent="0.2">
      <c r="A154" s="30" t="s">
        <v>26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</row>
    <row r="155" spans="1:11" s="18" customFormat="1" ht="20.100000000000001" customHeight="1" x14ac:dyDescent="0.2">
      <c r="A155" s="35" t="s">
        <v>0</v>
      </c>
      <c r="B155" s="35"/>
      <c r="C155" s="35"/>
      <c r="D155" s="35"/>
      <c r="E155" s="35"/>
      <c r="F155" s="35"/>
      <c r="G155" s="35"/>
      <c r="H155" s="35"/>
      <c r="I155" s="35"/>
      <c r="J155" s="35"/>
      <c r="K155" s="35"/>
    </row>
    <row r="156" spans="1:11" s="18" customFormat="1" ht="20.100000000000001" customHeight="1" x14ac:dyDescent="0.2">
      <c r="A156" s="20" t="s">
        <v>55</v>
      </c>
      <c r="B156" s="20"/>
      <c r="C156" s="20"/>
      <c r="D156" s="20"/>
      <c r="E156" s="20"/>
      <c r="F156" s="20"/>
      <c r="G156" s="20"/>
      <c r="H156" s="20"/>
      <c r="I156" s="20"/>
      <c r="J156" s="20"/>
      <c r="K156" s="20"/>
    </row>
    <row r="157" spans="1:11" s="18" customFormat="1" ht="20.100000000000001" customHeight="1" x14ac:dyDescent="0.2">
      <c r="A157" s="20" t="s">
        <v>44</v>
      </c>
      <c r="B157" s="20"/>
      <c r="C157" s="20"/>
      <c r="D157" s="20"/>
      <c r="E157" s="20"/>
      <c r="F157" s="20"/>
      <c r="G157" s="20"/>
      <c r="H157" s="20"/>
      <c r="I157" s="20"/>
      <c r="J157" s="20"/>
      <c r="K157" s="20"/>
    </row>
    <row r="158" spans="1:11" ht="19.5" customHeight="1" x14ac:dyDescent="0.2">
      <c r="A158" s="33" t="s">
        <v>2</v>
      </c>
      <c r="B158" s="22" t="s">
        <v>3</v>
      </c>
      <c r="C158" s="22" t="s">
        <v>4</v>
      </c>
      <c r="D158" s="17"/>
      <c r="E158" s="24" t="s">
        <v>56</v>
      </c>
      <c r="F158" s="24"/>
      <c r="G158" s="24"/>
      <c r="H158" s="24"/>
      <c r="I158" s="24"/>
      <c r="J158" s="24"/>
      <c r="K158" s="24"/>
    </row>
    <row r="159" spans="1:11" ht="35.25" customHeight="1" x14ac:dyDescent="0.2">
      <c r="A159" s="33"/>
      <c r="B159" s="22"/>
      <c r="C159" s="22"/>
      <c r="D159" s="14" t="s">
        <v>5</v>
      </c>
      <c r="E159" s="14" t="s">
        <v>6</v>
      </c>
      <c r="F159" s="14" t="s">
        <v>7</v>
      </c>
      <c r="G159" s="14" t="s">
        <v>8</v>
      </c>
      <c r="H159" s="14" t="s">
        <v>9</v>
      </c>
      <c r="I159" s="14" t="s">
        <v>10</v>
      </c>
      <c r="J159" s="14" t="s">
        <v>11</v>
      </c>
      <c r="K159" s="14" t="s">
        <v>27</v>
      </c>
    </row>
    <row r="160" spans="1:11" ht="15" customHeight="1" x14ac:dyDescent="0.2">
      <c r="A160" s="26" t="s">
        <v>45</v>
      </c>
      <c r="B160" s="27" t="s">
        <v>14</v>
      </c>
      <c r="C160" s="15" t="s">
        <v>15</v>
      </c>
      <c r="D160" s="5">
        <f t="shared" ref="D160:D203" si="37">SUM(E160:K160)</f>
        <v>0</v>
      </c>
      <c r="E160" s="5">
        <v>0</v>
      </c>
      <c r="F160" s="6">
        <v>0</v>
      </c>
      <c r="G160" s="6">
        <v>0</v>
      </c>
      <c r="H160" s="6">
        <v>0</v>
      </c>
      <c r="I160" s="7">
        <v>0</v>
      </c>
      <c r="J160" s="6">
        <v>0</v>
      </c>
      <c r="K160" s="7">
        <v>0</v>
      </c>
    </row>
    <row r="161" spans="1:11" ht="15" customHeight="1" x14ac:dyDescent="0.2">
      <c r="A161" s="31"/>
      <c r="B161" s="27"/>
      <c r="C161" s="15" t="s">
        <v>16</v>
      </c>
      <c r="D161" s="5">
        <f t="shared" si="37"/>
        <v>0</v>
      </c>
      <c r="E161" s="5">
        <v>0</v>
      </c>
      <c r="F161" s="6">
        <v>0</v>
      </c>
      <c r="G161" s="6">
        <v>0</v>
      </c>
      <c r="H161" s="6">
        <v>0</v>
      </c>
      <c r="I161" s="7">
        <v>0</v>
      </c>
      <c r="J161" s="6">
        <v>0</v>
      </c>
      <c r="K161" s="7">
        <v>0</v>
      </c>
    </row>
    <row r="162" spans="1:11" ht="15" customHeight="1" x14ac:dyDescent="0.2">
      <c r="A162" s="31"/>
      <c r="B162" s="27" t="s">
        <v>17</v>
      </c>
      <c r="C162" s="15" t="s">
        <v>15</v>
      </c>
      <c r="D162" s="5">
        <f t="shared" si="37"/>
        <v>1</v>
      </c>
      <c r="E162" s="5">
        <v>0</v>
      </c>
      <c r="F162" s="6">
        <v>0</v>
      </c>
      <c r="G162" s="6">
        <v>0</v>
      </c>
      <c r="H162" s="6">
        <v>0</v>
      </c>
      <c r="I162" s="7">
        <v>0</v>
      </c>
      <c r="J162" s="6">
        <v>1</v>
      </c>
      <c r="K162" s="7">
        <v>0</v>
      </c>
    </row>
    <row r="163" spans="1:11" ht="15" customHeight="1" x14ac:dyDescent="0.2">
      <c r="A163" s="31"/>
      <c r="B163" s="27"/>
      <c r="C163" s="15" t="s">
        <v>16</v>
      </c>
      <c r="D163" s="5">
        <f t="shared" si="37"/>
        <v>0</v>
      </c>
      <c r="E163" s="5">
        <v>0</v>
      </c>
      <c r="F163" s="6">
        <v>0</v>
      </c>
      <c r="G163" s="6">
        <v>0</v>
      </c>
      <c r="H163" s="6">
        <v>0</v>
      </c>
      <c r="I163" s="7">
        <v>0</v>
      </c>
      <c r="J163" s="6">
        <v>0</v>
      </c>
      <c r="K163" s="7">
        <v>0</v>
      </c>
    </row>
    <row r="164" spans="1:11" ht="15" customHeight="1" x14ac:dyDescent="0.2">
      <c r="A164" s="31"/>
      <c r="B164" s="24" t="s">
        <v>5</v>
      </c>
      <c r="C164" s="24"/>
      <c r="D164" s="4">
        <f t="shared" si="37"/>
        <v>1</v>
      </c>
      <c r="E164" s="13">
        <f t="shared" ref="E164:K164" si="38">SUM(E160:E163)</f>
        <v>0</v>
      </c>
      <c r="F164" s="13">
        <f t="shared" si="38"/>
        <v>0</v>
      </c>
      <c r="G164" s="13">
        <f t="shared" si="38"/>
        <v>0</v>
      </c>
      <c r="H164" s="13">
        <f t="shared" si="38"/>
        <v>0</v>
      </c>
      <c r="I164" s="13">
        <f t="shared" si="38"/>
        <v>0</v>
      </c>
      <c r="J164" s="13">
        <f t="shared" si="38"/>
        <v>1</v>
      </c>
      <c r="K164" s="13">
        <f t="shared" si="38"/>
        <v>0</v>
      </c>
    </row>
    <row r="165" spans="1:11" ht="15" customHeight="1" x14ac:dyDescent="0.2">
      <c r="A165" s="26" t="s">
        <v>46</v>
      </c>
      <c r="B165" s="27" t="s">
        <v>14</v>
      </c>
      <c r="C165" s="15" t="s">
        <v>15</v>
      </c>
      <c r="D165" s="5">
        <f t="shared" si="37"/>
        <v>36</v>
      </c>
      <c r="E165" s="5">
        <v>1</v>
      </c>
      <c r="F165" s="6">
        <v>7</v>
      </c>
      <c r="G165" s="6">
        <v>1</v>
      </c>
      <c r="H165" s="6">
        <v>3</v>
      </c>
      <c r="I165" s="7">
        <v>14</v>
      </c>
      <c r="J165" s="6">
        <v>10</v>
      </c>
      <c r="K165" s="7">
        <v>0</v>
      </c>
    </row>
    <row r="166" spans="1:11" ht="15" customHeight="1" x14ac:dyDescent="0.2">
      <c r="A166" s="31"/>
      <c r="B166" s="27"/>
      <c r="C166" s="15" t="s">
        <v>16</v>
      </c>
      <c r="D166" s="5">
        <f t="shared" si="37"/>
        <v>52</v>
      </c>
      <c r="E166" s="5">
        <v>8</v>
      </c>
      <c r="F166" s="6">
        <v>14</v>
      </c>
      <c r="G166" s="6">
        <v>4</v>
      </c>
      <c r="H166" s="6">
        <v>4</v>
      </c>
      <c r="I166" s="7">
        <v>16</v>
      </c>
      <c r="J166" s="6">
        <v>6</v>
      </c>
      <c r="K166" s="7">
        <v>0</v>
      </c>
    </row>
    <row r="167" spans="1:11" ht="15" customHeight="1" x14ac:dyDescent="0.2">
      <c r="A167" s="31"/>
      <c r="B167" s="27" t="s">
        <v>17</v>
      </c>
      <c r="C167" s="15" t="s">
        <v>15</v>
      </c>
      <c r="D167" s="5">
        <f t="shared" si="37"/>
        <v>109</v>
      </c>
      <c r="E167" s="5">
        <v>5</v>
      </c>
      <c r="F167" s="6">
        <v>23</v>
      </c>
      <c r="G167" s="6">
        <v>3</v>
      </c>
      <c r="H167" s="6">
        <v>2</v>
      </c>
      <c r="I167" s="7">
        <v>19</v>
      </c>
      <c r="J167" s="6">
        <v>52</v>
      </c>
      <c r="K167" s="7">
        <v>5</v>
      </c>
    </row>
    <row r="168" spans="1:11" ht="15" customHeight="1" x14ac:dyDescent="0.2">
      <c r="A168" s="31"/>
      <c r="B168" s="27"/>
      <c r="C168" s="15" t="s">
        <v>16</v>
      </c>
      <c r="D168" s="5">
        <f t="shared" si="37"/>
        <v>23</v>
      </c>
      <c r="E168" s="5">
        <v>2</v>
      </c>
      <c r="F168" s="6">
        <v>6</v>
      </c>
      <c r="G168" s="6">
        <v>0</v>
      </c>
      <c r="H168" s="6">
        <v>0</v>
      </c>
      <c r="I168" s="7">
        <v>9</v>
      </c>
      <c r="J168" s="6">
        <v>5</v>
      </c>
      <c r="K168" s="7">
        <v>1</v>
      </c>
    </row>
    <row r="169" spans="1:11" ht="15" customHeight="1" x14ac:dyDescent="0.2">
      <c r="A169" s="31"/>
      <c r="B169" s="24" t="s">
        <v>5</v>
      </c>
      <c r="C169" s="24"/>
      <c r="D169" s="4">
        <f t="shared" si="37"/>
        <v>220</v>
      </c>
      <c r="E169" s="13">
        <f t="shared" ref="E169:K169" si="39">SUM(E165:E168)</f>
        <v>16</v>
      </c>
      <c r="F169" s="13">
        <f t="shared" si="39"/>
        <v>50</v>
      </c>
      <c r="G169" s="13">
        <f t="shared" si="39"/>
        <v>8</v>
      </c>
      <c r="H169" s="13">
        <f t="shared" si="39"/>
        <v>9</v>
      </c>
      <c r="I169" s="13">
        <f t="shared" si="39"/>
        <v>58</v>
      </c>
      <c r="J169" s="13">
        <f t="shared" si="39"/>
        <v>73</v>
      </c>
      <c r="K169" s="13">
        <f t="shared" si="39"/>
        <v>6</v>
      </c>
    </row>
    <row r="170" spans="1:11" ht="15" customHeight="1" x14ac:dyDescent="0.2">
      <c r="A170" s="26" t="s">
        <v>47</v>
      </c>
      <c r="B170" s="27" t="s">
        <v>14</v>
      </c>
      <c r="C170" s="15" t="s">
        <v>15</v>
      </c>
      <c r="D170" s="5">
        <f t="shared" si="37"/>
        <v>0</v>
      </c>
      <c r="E170" s="5">
        <v>0</v>
      </c>
      <c r="F170" s="6">
        <v>0</v>
      </c>
      <c r="G170" s="6">
        <v>0</v>
      </c>
      <c r="H170" s="6">
        <v>0</v>
      </c>
      <c r="I170" s="7">
        <v>0</v>
      </c>
      <c r="J170" s="6">
        <v>0</v>
      </c>
      <c r="K170" s="7">
        <v>0</v>
      </c>
    </row>
    <row r="171" spans="1:11" ht="15" customHeight="1" x14ac:dyDescent="0.2">
      <c r="A171" s="26"/>
      <c r="B171" s="27"/>
      <c r="C171" s="15" t="s">
        <v>16</v>
      </c>
      <c r="D171" s="5">
        <f t="shared" si="37"/>
        <v>0</v>
      </c>
      <c r="E171" s="5">
        <v>0</v>
      </c>
      <c r="F171" s="6">
        <v>0</v>
      </c>
      <c r="G171" s="6">
        <v>0</v>
      </c>
      <c r="H171" s="6">
        <v>0</v>
      </c>
      <c r="I171" s="7">
        <v>0</v>
      </c>
      <c r="J171" s="6">
        <v>0</v>
      </c>
      <c r="K171" s="7">
        <v>0</v>
      </c>
    </row>
    <row r="172" spans="1:11" ht="15" customHeight="1" x14ac:dyDescent="0.2">
      <c r="A172" s="26"/>
      <c r="B172" s="27" t="s">
        <v>17</v>
      </c>
      <c r="C172" s="15" t="s">
        <v>15</v>
      </c>
      <c r="D172" s="5">
        <f t="shared" si="37"/>
        <v>0</v>
      </c>
      <c r="E172" s="5">
        <v>0</v>
      </c>
      <c r="F172" s="6">
        <v>0</v>
      </c>
      <c r="G172" s="6">
        <v>0</v>
      </c>
      <c r="H172" s="6">
        <v>0</v>
      </c>
      <c r="I172" s="7">
        <v>0</v>
      </c>
      <c r="J172" s="6">
        <v>0</v>
      </c>
      <c r="K172" s="7">
        <v>0</v>
      </c>
    </row>
    <row r="173" spans="1:11" ht="15" customHeight="1" x14ac:dyDescent="0.2">
      <c r="A173" s="26"/>
      <c r="B173" s="27"/>
      <c r="C173" s="15" t="s">
        <v>16</v>
      </c>
      <c r="D173" s="5">
        <f t="shared" si="37"/>
        <v>0</v>
      </c>
      <c r="E173" s="5">
        <v>0</v>
      </c>
      <c r="F173" s="6">
        <v>0</v>
      </c>
      <c r="G173" s="6">
        <v>0</v>
      </c>
      <c r="H173" s="6">
        <v>0</v>
      </c>
      <c r="I173" s="7">
        <v>0</v>
      </c>
      <c r="J173" s="6">
        <v>0</v>
      </c>
      <c r="K173" s="7">
        <v>0</v>
      </c>
    </row>
    <row r="174" spans="1:11" ht="15" customHeight="1" x14ac:dyDescent="0.2">
      <c r="A174" s="26"/>
      <c r="B174" s="24" t="s">
        <v>5</v>
      </c>
      <c r="C174" s="24"/>
      <c r="D174" s="4">
        <f t="shared" si="37"/>
        <v>0</v>
      </c>
      <c r="E174" s="13">
        <f t="shared" ref="E174:K174" si="40">SUM(E170:E173)</f>
        <v>0</v>
      </c>
      <c r="F174" s="13">
        <f t="shared" si="40"/>
        <v>0</v>
      </c>
      <c r="G174" s="13">
        <f t="shared" si="40"/>
        <v>0</v>
      </c>
      <c r="H174" s="13">
        <f t="shared" si="40"/>
        <v>0</v>
      </c>
      <c r="I174" s="13">
        <f t="shared" si="40"/>
        <v>0</v>
      </c>
      <c r="J174" s="13">
        <f t="shared" si="40"/>
        <v>0</v>
      </c>
      <c r="K174" s="13">
        <f t="shared" si="40"/>
        <v>0</v>
      </c>
    </row>
    <row r="175" spans="1:11" ht="15" customHeight="1" x14ac:dyDescent="0.2">
      <c r="A175" s="26" t="s">
        <v>48</v>
      </c>
      <c r="B175" s="27" t="s">
        <v>14</v>
      </c>
      <c r="C175" s="15" t="s">
        <v>15</v>
      </c>
      <c r="D175" s="5">
        <f t="shared" si="37"/>
        <v>21</v>
      </c>
      <c r="E175" s="5">
        <v>2</v>
      </c>
      <c r="F175" s="6">
        <v>5</v>
      </c>
      <c r="G175" s="6">
        <v>2</v>
      </c>
      <c r="H175" s="6">
        <v>1</v>
      </c>
      <c r="I175" s="7">
        <v>9</v>
      </c>
      <c r="J175" s="6">
        <v>2</v>
      </c>
      <c r="K175" s="7">
        <v>0</v>
      </c>
    </row>
    <row r="176" spans="1:11" ht="15" customHeight="1" x14ac:dyDescent="0.2">
      <c r="A176" s="26"/>
      <c r="B176" s="27"/>
      <c r="C176" s="15" t="s">
        <v>16</v>
      </c>
      <c r="D176" s="5">
        <f t="shared" si="37"/>
        <v>0</v>
      </c>
      <c r="E176" s="5">
        <v>0</v>
      </c>
      <c r="F176" s="6">
        <v>0</v>
      </c>
      <c r="G176" s="6">
        <v>0</v>
      </c>
      <c r="H176" s="6">
        <v>0</v>
      </c>
      <c r="I176" s="7">
        <v>0</v>
      </c>
      <c r="J176" s="6">
        <v>0</v>
      </c>
      <c r="K176" s="7">
        <v>0</v>
      </c>
    </row>
    <row r="177" spans="1:11" ht="15" customHeight="1" x14ac:dyDescent="0.2">
      <c r="A177" s="26"/>
      <c r="B177" s="27" t="s">
        <v>17</v>
      </c>
      <c r="C177" s="15" t="s">
        <v>15</v>
      </c>
      <c r="D177" s="5">
        <f t="shared" si="37"/>
        <v>1</v>
      </c>
      <c r="E177" s="5">
        <v>0</v>
      </c>
      <c r="F177" s="6">
        <v>1</v>
      </c>
      <c r="G177" s="6">
        <v>0</v>
      </c>
      <c r="H177" s="6">
        <v>0</v>
      </c>
      <c r="I177" s="7">
        <v>0</v>
      </c>
      <c r="J177" s="6">
        <v>0</v>
      </c>
      <c r="K177" s="7">
        <v>0</v>
      </c>
    </row>
    <row r="178" spans="1:11" ht="15" customHeight="1" x14ac:dyDescent="0.2">
      <c r="A178" s="26"/>
      <c r="B178" s="27"/>
      <c r="C178" s="15" t="s">
        <v>16</v>
      </c>
      <c r="D178" s="5">
        <f t="shared" si="37"/>
        <v>0</v>
      </c>
      <c r="E178" s="5">
        <v>0</v>
      </c>
      <c r="F178" s="6">
        <v>0</v>
      </c>
      <c r="G178" s="6">
        <v>0</v>
      </c>
      <c r="H178" s="6">
        <v>0</v>
      </c>
      <c r="I178" s="7">
        <v>0</v>
      </c>
      <c r="J178" s="6">
        <v>0</v>
      </c>
      <c r="K178" s="7">
        <v>0</v>
      </c>
    </row>
    <row r="179" spans="1:11" ht="15" customHeight="1" x14ac:dyDescent="0.2">
      <c r="A179" s="26"/>
      <c r="B179" s="24" t="s">
        <v>5</v>
      </c>
      <c r="C179" s="24"/>
      <c r="D179" s="4">
        <f t="shared" si="37"/>
        <v>22</v>
      </c>
      <c r="E179" s="13">
        <f t="shared" ref="E179:K179" si="41">SUM(E175:E178)</f>
        <v>2</v>
      </c>
      <c r="F179" s="13">
        <f t="shared" si="41"/>
        <v>6</v>
      </c>
      <c r="G179" s="13">
        <f t="shared" si="41"/>
        <v>2</v>
      </c>
      <c r="H179" s="13">
        <f t="shared" si="41"/>
        <v>1</v>
      </c>
      <c r="I179" s="13">
        <f t="shared" si="41"/>
        <v>9</v>
      </c>
      <c r="J179" s="13">
        <f t="shared" si="41"/>
        <v>2</v>
      </c>
      <c r="K179" s="13">
        <f t="shared" si="41"/>
        <v>0</v>
      </c>
    </row>
    <row r="180" spans="1:11" ht="15" customHeight="1" x14ac:dyDescent="0.2">
      <c r="A180" s="26" t="s">
        <v>49</v>
      </c>
      <c r="B180" s="27" t="s">
        <v>14</v>
      </c>
      <c r="C180" s="15" t="s">
        <v>15</v>
      </c>
      <c r="D180" s="5">
        <f t="shared" si="37"/>
        <v>0</v>
      </c>
      <c r="E180" s="5">
        <v>0</v>
      </c>
      <c r="F180" s="6">
        <v>0</v>
      </c>
      <c r="G180" s="6">
        <v>0</v>
      </c>
      <c r="H180" s="6">
        <v>0</v>
      </c>
      <c r="I180" s="7">
        <v>0</v>
      </c>
      <c r="J180" s="6">
        <v>0</v>
      </c>
      <c r="K180" s="7">
        <v>0</v>
      </c>
    </row>
    <row r="181" spans="1:11" ht="15" customHeight="1" x14ac:dyDescent="0.2">
      <c r="A181" s="26"/>
      <c r="B181" s="27"/>
      <c r="C181" s="15" t="s">
        <v>16</v>
      </c>
      <c r="D181" s="5">
        <f t="shared" si="37"/>
        <v>0</v>
      </c>
      <c r="E181" s="5">
        <v>0</v>
      </c>
      <c r="F181" s="6">
        <v>0</v>
      </c>
      <c r="G181" s="6">
        <v>0</v>
      </c>
      <c r="H181" s="6">
        <v>0</v>
      </c>
      <c r="I181" s="7">
        <v>0</v>
      </c>
      <c r="J181" s="6">
        <v>0</v>
      </c>
      <c r="K181" s="7">
        <v>0</v>
      </c>
    </row>
    <row r="182" spans="1:11" ht="15" customHeight="1" x14ac:dyDescent="0.2">
      <c r="A182" s="26"/>
      <c r="B182" s="27" t="s">
        <v>17</v>
      </c>
      <c r="C182" s="15" t="s">
        <v>15</v>
      </c>
      <c r="D182" s="5">
        <f t="shared" si="37"/>
        <v>0</v>
      </c>
      <c r="E182" s="5">
        <v>0</v>
      </c>
      <c r="F182" s="6">
        <v>0</v>
      </c>
      <c r="G182" s="6">
        <v>0</v>
      </c>
      <c r="H182" s="6">
        <v>0</v>
      </c>
      <c r="I182" s="7">
        <v>0</v>
      </c>
      <c r="J182" s="6">
        <v>0</v>
      </c>
      <c r="K182" s="7">
        <v>0</v>
      </c>
    </row>
    <row r="183" spans="1:11" ht="15" customHeight="1" x14ac:dyDescent="0.2">
      <c r="A183" s="26"/>
      <c r="B183" s="27"/>
      <c r="C183" s="15" t="s">
        <v>16</v>
      </c>
      <c r="D183" s="5">
        <f t="shared" si="37"/>
        <v>0</v>
      </c>
      <c r="E183" s="5">
        <v>0</v>
      </c>
      <c r="F183" s="6">
        <v>0</v>
      </c>
      <c r="G183" s="6">
        <v>0</v>
      </c>
      <c r="H183" s="6">
        <v>0</v>
      </c>
      <c r="I183" s="7">
        <v>0</v>
      </c>
      <c r="J183" s="6">
        <v>0</v>
      </c>
      <c r="K183" s="7">
        <v>0</v>
      </c>
    </row>
    <row r="184" spans="1:11" ht="15" customHeight="1" x14ac:dyDescent="0.2">
      <c r="A184" s="26"/>
      <c r="B184" s="24" t="s">
        <v>5</v>
      </c>
      <c r="C184" s="24"/>
      <c r="D184" s="4">
        <f t="shared" si="37"/>
        <v>0</v>
      </c>
      <c r="E184" s="13">
        <f t="shared" ref="E184:K184" si="42">SUM(E180:E183)</f>
        <v>0</v>
      </c>
      <c r="F184" s="13">
        <f t="shared" si="42"/>
        <v>0</v>
      </c>
      <c r="G184" s="13">
        <f t="shared" si="42"/>
        <v>0</v>
      </c>
      <c r="H184" s="13">
        <f t="shared" si="42"/>
        <v>0</v>
      </c>
      <c r="I184" s="13">
        <f t="shared" si="42"/>
        <v>0</v>
      </c>
      <c r="J184" s="13">
        <f t="shared" si="42"/>
        <v>0</v>
      </c>
      <c r="K184" s="13">
        <f t="shared" si="42"/>
        <v>0</v>
      </c>
    </row>
    <row r="185" spans="1:11" ht="15" customHeight="1" x14ac:dyDescent="0.2">
      <c r="A185" s="26" t="s">
        <v>50</v>
      </c>
      <c r="B185" s="27" t="s">
        <v>14</v>
      </c>
      <c r="C185" s="15" t="s">
        <v>15</v>
      </c>
      <c r="D185" s="5">
        <f t="shared" si="37"/>
        <v>3</v>
      </c>
      <c r="E185" s="5">
        <v>0</v>
      </c>
      <c r="F185" s="6">
        <v>2</v>
      </c>
      <c r="G185" s="6">
        <v>0</v>
      </c>
      <c r="H185" s="6">
        <v>0</v>
      </c>
      <c r="I185" s="7">
        <v>0</v>
      </c>
      <c r="J185" s="6">
        <v>1</v>
      </c>
      <c r="K185" s="7">
        <v>0</v>
      </c>
    </row>
    <row r="186" spans="1:11" ht="15" customHeight="1" x14ac:dyDescent="0.2">
      <c r="A186" s="26"/>
      <c r="B186" s="27"/>
      <c r="C186" s="15" t="s">
        <v>16</v>
      </c>
      <c r="D186" s="5">
        <f t="shared" si="37"/>
        <v>3</v>
      </c>
      <c r="E186" s="5">
        <v>1</v>
      </c>
      <c r="F186" s="6">
        <v>0</v>
      </c>
      <c r="G186" s="6">
        <v>0</v>
      </c>
      <c r="H186" s="6">
        <v>0</v>
      </c>
      <c r="I186" s="7">
        <v>0</v>
      </c>
      <c r="J186" s="6">
        <v>2</v>
      </c>
      <c r="K186" s="7">
        <v>0</v>
      </c>
    </row>
    <row r="187" spans="1:11" ht="15" customHeight="1" x14ac:dyDescent="0.2">
      <c r="A187" s="26"/>
      <c r="B187" s="27" t="s">
        <v>17</v>
      </c>
      <c r="C187" s="15" t="s">
        <v>15</v>
      </c>
      <c r="D187" s="5">
        <f t="shared" si="37"/>
        <v>39</v>
      </c>
      <c r="E187" s="5">
        <v>8</v>
      </c>
      <c r="F187" s="6">
        <v>8</v>
      </c>
      <c r="G187" s="6">
        <v>4</v>
      </c>
      <c r="H187" s="6">
        <v>0</v>
      </c>
      <c r="I187" s="7">
        <v>17</v>
      </c>
      <c r="J187" s="6">
        <v>2</v>
      </c>
      <c r="K187" s="7">
        <v>0</v>
      </c>
    </row>
    <row r="188" spans="1:11" ht="15" customHeight="1" x14ac:dyDescent="0.2">
      <c r="A188" s="26"/>
      <c r="B188" s="27"/>
      <c r="C188" s="15" t="s">
        <v>16</v>
      </c>
      <c r="D188" s="5">
        <f t="shared" si="37"/>
        <v>28</v>
      </c>
      <c r="E188" s="5">
        <v>3</v>
      </c>
      <c r="F188" s="6">
        <v>4</v>
      </c>
      <c r="G188" s="6">
        <v>2</v>
      </c>
      <c r="H188" s="6">
        <v>0</v>
      </c>
      <c r="I188" s="7">
        <v>16</v>
      </c>
      <c r="J188" s="6">
        <v>3</v>
      </c>
      <c r="K188" s="7">
        <v>0</v>
      </c>
    </row>
    <row r="189" spans="1:11" ht="15" customHeight="1" x14ac:dyDescent="0.2">
      <c r="A189" s="26"/>
      <c r="B189" s="24" t="s">
        <v>5</v>
      </c>
      <c r="C189" s="24"/>
      <c r="D189" s="4">
        <f t="shared" si="37"/>
        <v>73</v>
      </c>
      <c r="E189" s="13">
        <f t="shared" ref="E189:K189" si="43">SUM(E185:E188)</f>
        <v>12</v>
      </c>
      <c r="F189" s="13">
        <f t="shared" si="43"/>
        <v>14</v>
      </c>
      <c r="G189" s="13">
        <f t="shared" si="43"/>
        <v>6</v>
      </c>
      <c r="H189" s="13">
        <f t="shared" si="43"/>
        <v>0</v>
      </c>
      <c r="I189" s="13">
        <f t="shared" si="43"/>
        <v>33</v>
      </c>
      <c r="J189" s="13">
        <f t="shared" si="43"/>
        <v>8</v>
      </c>
      <c r="K189" s="13">
        <f t="shared" si="43"/>
        <v>0</v>
      </c>
    </row>
    <row r="190" spans="1:11" ht="15" customHeight="1" x14ac:dyDescent="0.2">
      <c r="A190" s="26" t="s">
        <v>34</v>
      </c>
      <c r="B190" s="27" t="s">
        <v>14</v>
      </c>
      <c r="C190" s="15" t="s">
        <v>15</v>
      </c>
      <c r="D190" s="5">
        <f t="shared" si="37"/>
        <v>0</v>
      </c>
      <c r="E190" s="5">
        <v>0</v>
      </c>
      <c r="F190" s="6">
        <v>0</v>
      </c>
      <c r="G190" s="6">
        <v>0</v>
      </c>
      <c r="H190" s="6">
        <v>0</v>
      </c>
      <c r="I190" s="7">
        <v>0</v>
      </c>
      <c r="J190" s="6">
        <v>0</v>
      </c>
      <c r="K190" s="7">
        <v>0</v>
      </c>
    </row>
    <row r="191" spans="1:11" ht="15" customHeight="1" x14ac:dyDescent="0.2">
      <c r="A191" s="26"/>
      <c r="B191" s="27"/>
      <c r="C191" s="15" t="s">
        <v>16</v>
      </c>
      <c r="D191" s="5">
        <f t="shared" si="37"/>
        <v>0</v>
      </c>
      <c r="E191" s="5">
        <v>0</v>
      </c>
      <c r="F191" s="6">
        <v>0</v>
      </c>
      <c r="G191" s="6">
        <v>0</v>
      </c>
      <c r="H191" s="6">
        <v>0</v>
      </c>
      <c r="I191" s="7">
        <v>0</v>
      </c>
      <c r="J191" s="6">
        <v>0</v>
      </c>
      <c r="K191" s="7">
        <v>0</v>
      </c>
    </row>
    <row r="192" spans="1:11" ht="15" customHeight="1" x14ac:dyDescent="0.2">
      <c r="A192" s="26"/>
      <c r="B192" s="27" t="s">
        <v>17</v>
      </c>
      <c r="C192" s="15" t="s">
        <v>15</v>
      </c>
      <c r="D192" s="5">
        <f t="shared" si="37"/>
        <v>3</v>
      </c>
      <c r="E192" s="5">
        <v>0</v>
      </c>
      <c r="F192" s="6">
        <v>0</v>
      </c>
      <c r="G192" s="6">
        <v>0</v>
      </c>
      <c r="H192" s="6">
        <v>1</v>
      </c>
      <c r="I192" s="7">
        <v>1</v>
      </c>
      <c r="J192" s="6">
        <v>1</v>
      </c>
      <c r="K192" s="7">
        <v>0</v>
      </c>
    </row>
    <row r="193" spans="1:11" ht="15" customHeight="1" x14ac:dyDescent="0.2">
      <c r="A193" s="26"/>
      <c r="B193" s="27"/>
      <c r="C193" s="15" t="s">
        <v>16</v>
      </c>
      <c r="D193" s="5">
        <f t="shared" si="37"/>
        <v>1</v>
      </c>
      <c r="E193" s="5">
        <v>0</v>
      </c>
      <c r="F193" s="6">
        <v>0</v>
      </c>
      <c r="G193" s="6">
        <v>0</v>
      </c>
      <c r="H193" s="6">
        <v>0</v>
      </c>
      <c r="I193" s="7">
        <v>0</v>
      </c>
      <c r="J193" s="6">
        <v>1</v>
      </c>
      <c r="K193" s="7">
        <v>0</v>
      </c>
    </row>
    <row r="194" spans="1:11" ht="15" customHeight="1" x14ac:dyDescent="0.2">
      <c r="A194" s="26"/>
      <c r="B194" s="24" t="s">
        <v>5</v>
      </c>
      <c r="C194" s="24"/>
      <c r="D194" s="4">
        <f t="shared" si="37"/>
        <v>4</v>
      </c>
      <c r="E194" s="13">
        <f t="shared" ref="E194:K194" si="44">SUM(E190:E193)</f>
        <v>0</v>
      </c>
      <c r="F194" s="13">
        <f t="shared" si="44"/>
        <v>0</v>
      </c>
      <c r="G194" s="13">
        <f t="shared" si="44"/>
        <v>0</v>
      </c>
      <c r="H194" s="13">
        <f t="shared" si="44"/>
        <v>1</v>
      </c>
      <c r="I194" s="13">
        <f t="shared" si="44"/>
        <v>1</v>
      </c>
      <c r="J194" s="13">
        <f t="shared" si="44"/>
        <v>2</v>
      </c>
      <c r="K194" s="13">
        <f t="shared" si="44"/>
        <v>0</v>
      </c>
    </row>
    <row r="195" spans="1:11" ht="15" customHeight="1" x14ac:dyDescent="0.2">
      <c r="A195" s="21" t="s">
        <v>5</v>
      </c>
      <c r="B195" s="24" t="s">
        <v>14</v>
      </c>
      <c r="C195" s="12" t="s">
        <v>15</v>
      </c>
      <c r="D195" s="4">
        <f t="shared" si="37"/>
        <v>60</v>
      </c>
      <c r="E195" s="13">
        <f t="shared" ref="E195:K196" si="45">SUM(E160,E165,E170,E175,E180,E185,E190)</f>
        <v>3</v>
      </c>
      <c r="F195" s="13">
        <f t="shared" si="45"/>
        <v>14</v>
      </c>
      <c r="G195" s="13">
        <f t="shared" si="45"/>
        <v>3</v>
      </c>
      <c r="H195" s="13">
        <f t="shared" si="45"/>
        <v>4</v>
      </c>
      <c r="I195" s="13">
        <f t="shared" si="45"/>
        <v>23</v>
      </c>
      <c r="J195" s="13">
        <f t="shared" si="45"/>
        <v>13</v>
      </c>
      <c r="K195" s="13">
        <f t="shared" si="45"/>
        <v>0</v>
      </c>
    </row>
    <row r="196" spans="1:11" ht="15" customHeight="1" x14ac:dyDescent="0.2">
      <c r="A196" s="21"/>
      <c r="B196" s="24"/>
      <c r="C196" s="12" t="s">
        <v>16</v>
      </c>
      <c r="D196" s="4">
        <f t="shared" si="37"/>
        <v>55</v>
      </c>
      <c r="E196" s="13">
        <f t="shared" si="45"/>
        <v>9</v>
      </c>
      <c r="F196" s="13">
        <f t="shared" si="45"/>
        <v>14</v>
      </c>
      <c r="G196" s="13">
        <f t="shared" si="45"/>
        <v>4</v>
      </c>
      <c r="H196" s="13">
        <f t="shared" si="45"/>
        <v>4</v>
      </c>
      <c r="I196" s="13">
        <f t="shared" si="45"/>
        <v>16</v>
      </c>
      <c r="J196" s="13">
        <f t="shared" si="45"/>
        <v>8</v>
      </c>
      <c r="K196" s="13">
        <f t="shared" si="45"/>
        <v>0</v>
      </c>
    </row>
    <row r="197" spans="1:11" ht="15" customHeight="1" x14ac:dyDescent="0.2">
      <c r="A197" s="21"/>
      <c r="B197" s="24"/>
      <c r="C197" s="13" t="s">
        <v>35</v>
      </c>
      <c r="D197" s="13">
        <f t="shared" si="37"/>
        <v>115</v>
      </c>
      <c r="E197" s="13">
        <f t="shared" ref="E197:K197" si="46">SUM(E195:E196)</f>
        <v>12</v>
      </c>
      <c r="F197" s="13">
        <f t="shared" si="46"/>
        <v>28</v>
      </c>
      <c r="G197" s="13">
        <f t="shared" si="46"/>
        <v>7</v>
      </c>
      <c r="H197" s="13">
        <f t="shared" si="46"/>
        <v>8</v>
      </c>
      <c r="I197" s="13">
        <f>SUM(I195:I196)</f>
        <v>39</v>
      </c>
      <c r="J197" s="13">
        <f t="shared" si="46"/>
        <v>21</v>
      </c>
      <c r="K197" s="13">
        <f t="shared" si="46"/>
        <v>0</v>
      </c>
    </row>
    <row r="198" spans="1:11" ht="15" customHeight="1" x14ac:dyDescent="0.2">
      <c r="A198" s="21"/>
      <c r="B198" s="24" t="s">
        <v>17</v>
      </c>
      <c r="C198" s="12" t="s">
        <v>15</v>
      </c>
      <c r="D198" s="4">
        <f t="shared" si="37"/>
        <v>153</v>
      </c>
      <c r="E198" s="13">
        <f t="shared" ref="E198:K199" si="47">SUM(E162,E167,E172,E177,E182,E187,E192)</f>
        <v>13</v>
      </c>
      <c r="F198" s="13">
        <f t="shared" si="47"/>
        <v>32</v>
      </c>
      <c r="G198" s="13">
        <f t="shared" si="47"/>
        <v>7</v>
      </c>
      <c r="H198" s="13">
        <f t="shared" si="47"/>
        <v>3</v>
      </c>
      <c r="I198" s="13">
        <f t="shared" si="47"/>
        <v>37</v>
      </c>
      <c r="J198" s="13">
        <f t="shared" si="47"/>
        <v>56</v>
      </c>
      <c r="K198" s="13">
        <f t="shared" si="47"/>
        <v>5</v>
      </c>
    </row>
    <row r="199" spans="1:11" ht="15" customHeight="1" x14ac:dyDescent="0.2">
      <c r="A199" s="21"/>
      <c r="B199" s="24"/>
      <c r="C199" s="12" t="s">
        <v>16</v>
      </c>
      <c r="D199" s="4">
        <f t="shared" si="37"/>
        <v>52</v>
      </c>
      <c r="E199" s="13">
        <f>SUM(E163,E168,E173,E178,E183,E188,E193)</f>
        <v>5</v>
      </c>
      <c r="F199" s="13">
        <f t="shared" si="47"/>
        <v>10</v>
      </c>
      <c r="G199" s="13">
        <f t="shared" si="47"/>
        <v>2</v>
      </c>
      <c r="H199" s="13">
        <f t="shared" si="47"/>
        <v>0</v>
      </c>
      <c r="I199" s="13">
        <f t="shared" si="47"/>
        <v>25</v>
      </c>
      <c r="J199" s="13">
        <f>SUM(J163,J168,J173,J178,J183,J188,J193)</f>
        <v>9</v>
      </c>
      <c r="K199" s="13">
        <f t="shared" si="47"/>
        <v>1</v>
      </c>
    </row>
    <row r="200" spans="1:11" ht="15" customHeight="1" x14ac:dyDescent="0.2">
      <c r="A200" s="21"/>
      <c r="B200" s="24"/>
      <c r="C200" s="13" t="s">
        <v>35</v>
      </c>
      <c r="D200" s="4">
        <f t="shared" si="37"/>
        <v>205</v>
      </c>
      <c r="E200" s="13">
        <f t="shared" ref="E200:K200" si="48">SUM(E198:E199)</f>
        <v>18</v>
      </c>
      <c r="F200" s="13">
        <f t="shared" si="48"/>
        <v>42</v>
      </c>
      <c r="G200" s="13">
        <f t="shared" si="48"/>
        <v>9</v>
      </c>
      <c r="H200" s="13">
        <f t="shared" si="48"/>
        <v>3</v>
      </c>
      <c r="I200" s="13">
        <f t="shared" si="48"/>
        <v>62</v>
      </c>
      <c r="J200" s="13">
        <f t="shared" si="48"/>
        <v>65</v>
      </c>
      <c r="K200" s="13">
        <f t="shared" si="48"/>
        <v>6</v>
      </c>
    </row>
    <row r="201" spans="1:11" ht="19.5" customHeight="1" x14ac:dyDescent="0.2">
      <c r="A201" s="21"/>
      <c r="B201" s="37" t="s">
        <v>15</v>
      </c>
      <c r="C201" s="37"/>
      <c r="D201" s="11">
        <f t="shared" si="37"/>
        <v>213</v>
      </c>
      <c r="E201" s="10">
        <f t="shared" ref="E201:K202" si="49">SUM(E195,E198)</f>
        <v>16</v>
      </c>
      <c r="F201" s="10">
        <f t="shared" si="49"/>
        <v>46</v>
      </c>
      <c r="G201" s="10">
        <f t="shared" si="49"/>
        <v>10</v>
      </c>
      <c r="H201" s="10">
        <f t="shared" si="49"/>
        <v>7</v>
      </c>
      <c r="I201" s="10">
        <f t="shared" si="49"/>
        <v>60</v>
      </c>
      <c r="J201" s="10">
        <f t="shared" si="49"/>
        <v>69</v>
      </c>
      <c r="K201" s="10">
        <f t="shared" si="49"/>
        <v>5</v>
      </c>
    </row>
    <row r="202" spans="1:11" ht="18.75" customHeight="1" x14ac:dyDescent="0.2">
      <c r="A202" s="21"/>
      <c r="B202" s="37" t="s">
        <v>16</v>
      </c>
      <c r="C202" s="37"/>
      <c r="D202" s="11">
        <f t="shared" si="37"/>
        <v>107</v>
      </c>
      <c r="E202" s="10">
        <f t="shared" si="49"/>
        <v>14</v>
      </c>
      <c r="F202" s="10">
        <f t="shared" si="49"/>
        <v>24</v>
      </c>
      <c r="G202" s="10">
        <f t="shared" si="49"/>
        <v>6</v>
      </c>
      <c r="H202" s="10">
        <f t="shared" si="49"/>
        <v>4</v>
      </c>
      <c r="I202" s="10">
        <f t="shared" si="49"/>
        <v>41</v>
      </c>
      <c r="J202" s="10">
        <f t="shared" si="49"/>
        <v>17</v>
      </c>
      <c r="K202" s="10">
        <f t="shared" si="49"/>
        <v>1</v>
      </c>
    </row>
    <row r="203" spans="1:11" ht="24" customHeight="1" x14ac:dyDescent="0.2">
      <c r="A203" s="21"/>
      <c r="B203" s="24" t="s">
        <v>5</v>
      </c>
      <c r="C203" s="24"/>
      <c r="D203" s="4">
        <f t="shared" si="37"/>
        <v>320</v>
      </c>
      <c r="E203" s="13">
        <f t="shared" ref="E203:K203" si="50">SUM(E201:E202)</f>
        <v>30</v>
      </c>
      <c r="F203" s="13">
        <f t="shared" si="50"/>
        <v>70</v>
      </c>
      <c r="G203" s="13">
        <f t="shared" si="50"/>
        <v>16</v>
      </c>
      <c r="H203" s="13">
        <f t="shared" si="50"/>
        <v>11</v>
      </c>
      <c r="I203" s="13">
        <f t="shared" si="50"/>
        <v>101</v>
      </c>
      <c r="J203" s="13">
        <f t="shared" si="50"/>
        <v>86</v>
      </c>
      <c r="K203" s="13">
        <f t="shared" si="50"/>
        <v>6</v>
      </c>
    </row>
    <row r="204" spans="1:11" x14ac:dyDescent="0.2">
      <c r="A204" s="36" t="s">
        <v>26</v>
      </c>
      <c r="B204" s="36"/>
      <c r="C204" s="36"/>
      <c r="D204" s="36"/>
      <c r="E204" s="36"/>
      <c r="F204" s="36"/>
      <c r="G204" s="36"/>
      <c r="H204" s="36"/>
      <c r="I204" s="36"/>
      <c r="J204" s="36"/>
      <c r="K204" s="36"/>
    </row>
    <row r="205" spans="1:11" x14ac:dyDescent="0.2">
      <c r="J205" s="1" t="s">
        <v>51</v>
      </c>
    </row>
    <row r="206" spans="1:11" x14ac:dyDescent="0.2">
      <c r="J206" s="3"/>
    </row>
    <row r="207" spans="1:11" x14ac:dyDescent="0.2">
      <c r="J207" s="3"/>
    </row>
    <row r="208" spans="1:11" x14ac:dyDescent="0.2">
      <c r="J208" s="3"/>
    </row>
    <row r="209" spans="10:10" x14ac:dyDescent="0.2">
      <c r="J209" s="3"/>
    </row>
    <row r="210" spans="10:10" x14ac:dyDescent="0.2">
      <c r="J210" s="3"/>
    </row>
    <row r="211" spans="10:10" x14ac:dyDescent="0.2">
      <c r="J211" s="3"/>
    </row>
    <row r="212" spans="10:10" x14ac:dyDescent="0.2">
      <c r="J212" s="3"/>
    </row>
    <row r="213" spans="10:10" x14ac:dyDescent="0.2">
      <c r="J213" s="3"/>
    </row>
    <row r="214" spans="10:10" x14ac:dyDescent="0.2">
      <c r="J214" s="3"/>
    </row>
    <row r="215" spans="10:10" x14ac:dyDescent="0.2">
      <c r="J215" s="3"/>
    </row>
    <row r="216" spans="10:10" x14ac:dyDescent="0.2">
      <c r="J216" s="3"/>
    </row>
    <row r="217" spans="10:10" x14ac:dyDescent="0.2">
      <c r="J217" s="3"/>
    </row>
    <row r="218" spans="10:10" x14ac:dyDescent="0.2">
      <c r="J218" s="3"/>
    </row>
    <row r="219" spans="10:10" x14ac:dyDescent="0.2">
      <c r="J219" s="3"/>
    </row>
    <row r="220" spans="10:10" x14ac:dyDescent="0.2">
      <c r="J220" s="3"/>
    </row>
    <row r="221" spans="10:10" x14ac:dyDescent="0.2">
      <c r="J221" s="3"/>
    </row>
    <row r="222" spans="10:10" x14ac:dyDescent="0.2">
      <c r="J222" s="3"/>
    </row>
    <row r="223" spans="10:10" x14ac:dyDescent="0.2">
      <c r="J223" s="3"/>
    </row>
    <row r="224" spans="10:10" x14ac:dyDescent="0.2">
      <c r="J224" s="3"/>
    </row>
    <row r="225" spans="10:10" x14ac:dyDescent="0.2">
      <c r="J225" s="3"/>
    </row>
    <row r="226" spans="10:10" x14ac:dyDescent="0.2">
      <c r="J226" s="3"/>
    </row>
    <row r="227" spans="10:10" x14ac:dyDescent="0.2">
      <c r="J227" s="3"/>
    </row>
    <row r="228" spans="10:10" x14ac:dyDescent="0.2">
      <c r="J228" s="3"/>
    </row>
    <row r="229" spans="10:10" x14ac:dyDescent="0.2">
      <c r="J229" s="3"/>
    </row>
    <row r="230" spans="10:10" x14ac:dyDescent="0.2">
      <c r="J230" s="3"/>
    </row>
    <row r="231" spans="10:10" x14ac:dyDescent="0.2">
      <c r="J231" s="3"/>
    </row>
    <row r="232" spans="10:10" x14ac:dyDescent="0.2">
      <c r="J232" s="3"/>
    </row>
    <row r="233" spans="10:10" x14ac:dyDescent="0.2">
      <c r="J233" s="3"/>
    </row>
    <row r="234" spans="10:10" x14ac:dyDescent="0.2">
      <c r="J234" s="3"/>
    </row>
    <row r="235" spans="10:10" x14ac:dyDescent="0.2">
      <c r="J235" s="3"/>
    </row>
    <row r="236" spans="10:10" x14ac:dyDescent="0.2">
      <c r="J236" s="3"/>
    </row>
    <row r="237" spans="10:10" x14ac:dyDescent="0.2">
      <c r="J237" s="3"/>
    </row>
    <row r="238" spans="10:10" x14ac:dyDescent="0.2">
      <c r="J238" s="3"/>
    </row>
    <row r="239" spans="10:10" x14ac:dyDescent="0.2">
      <c r="J239" s="3"/>
    </row>
    <row r="240" spans="10:10" x14ac:dyDescent="0.2">
      <c r="J240" s="3"/>
    </row>
    <row r="241" spans="10:10" x14ac:dyDescent="0.2">
      <c r="J241" s="3"/>
    </row>
    <row r="242" spans="10:10" x14ac:dyDescent="0.2">
      <c r="J242" s="3"/>
    </row>
    <row r="243" spans="10:10" x14ac:dyDescent="0.2">
      <c r="J243" s="3"/>
    </row>
    <row r="244" spans="10:10" x14ac:dyDescent="0.2">
      <c r="J244" s="3"/>
    </row>
    <row r="245" spans="10:10" x14ac:dyDescent="0.2">
      <c r="J245" s="3"/>
    </row>
    <row r="246" spans="10:10" x14ac:dyDescent="0.2">
      <c r="J246" s="3"/>
    </row>
    <row r="247" spans="10:10" x14ac:dyDescent="0.2">
      <c r="J247" s="3"/>
    </row>
    <row r="248" spans="10:10" x14ac:dyDescent="0.2">
      <c r="J248" s="3"/>
    </row>
    <row r="249" spans="10:10" x14ac:dyDescent="0.2">
      <c r="J249" s="3"/>
    </row>
    <row r="250" spans="10:10" x14ac:dyDescent="0.2">
      <c r="J250" s="3"/>
    </row>
    <row r="251" spans="10:10" x14ac:dyDescent="0.2">
      <c r="J251" s="3"/>
    </row>
    <row r="252" spans="10:10" x14ac:dyDescent="0.2">
      <c r="J252" s="3"/>
    </row>
    <row r="253" spans="10:10" x14ac:dyDescent="0.2">
      <c r="J253" s="3"/>
    </row>
    <row r="254" spans="10:10" x14ac:dyDescent="0.2">
      <c r="J254" s="3"/>
    </row>
    <row r="255" spans="10:10" x14ac:dyDescent="0.2">
      <c r="J255" s="3"/>
    </row>
    <row r="256" spans="10:10" x14ac:dyDescent="0.2">
      <c r="J256" s="3"/>
    </row>
    <row r="257" spans="10:10" x14ac:dyDescent="0.2">
      <c r="J257" s="3"/>
    </row>
    <row r="258" spans="10:10" x14ac:dyDescent="0.2">
      <c r="J258" s="3"/>
    </row>
    <row r="259" spans="10:10" x14ac:dyDescent="0.2">
      <c r="J259" s="3"/>
    </row>
    <row r="260" spans="10:10" x14ac:dyDescent="0.2">
      <c r="J260" s="3"/>
    </row>
    <row r="261" spans="10:10" x14ac:dyDescent="0.2">
      <c r="J261" s="3"/>
    </row>
    <row r="262" spans="10:10" x14ac:dyDescent="0.2">
      <c r="J262" s="3"/>
    </row>
    <row r="263" spans="10:10" x14ac:dyDescent="0.2">
      <c r="J263" s="3"/>
    </row>
    <row r="264" spans="10:10" x14ac:dyDescent="0.2">
      <c r="J264" s="3"/>
    </row>
    <row r="265" spans="10:10" x14ac:dyDescent="0.2">
      <c r="J265" s="3"/>
    </row>
    <row r="266" spans="10:10" x14ac:dyDescent="0.2">
      <c r="J266" s="3"/>
    </row>
    <row r="267" spans="10:10" x14ac:dyDescent="0.2">
      <c r="J267" s="3"/>
    </row>
    <row r="268" spans="10:10" x14ac:dyDescent="0.2">
      <c r="J268" s="3"/>
    </row>
    <row r="269" spans="10:10" x14ac:dyDescent="0.2">
      <c r="J269" s="3"/>
    </row>
    <row r="270" spans="10:10" x14ac:dyDescent="0.2">
      <c r="J270" s="3"/>
    </row>
    <row r="271" spans="10:10" x14ac:dyDescent="0.2">
      <c r="J271" s="3"/>
    </row>
    <row r="272" spans="10:10" x14ac:dyDescent="0.2">
      <c r="J272" s="3"/>
    </row>
    <row r="273" spans="10:10" x14ac:dyDescent="0.2">
      <c r="J273" s="3"/>
    </row>
    <row r="274" spans="10:10" x14ac:dyDescent="0.2">
      <c r="J274" s="3"/>
    </row>
    <row r="275" spans="10:10" x14ac:dyDescent="0.2">
      <c r="J275" s="3"/>
    </row>
    <row r="276" spans="10:10" x14ac:dyDescent="0.2">
      <c r="J276" s="3"/>
    </row>
    <row r="277" spans="10:10" x14ac:dyDescent="0.2">
      <c r="J277" s="3"/>
    </row>
    <row r="278" spans="10:10" x14ac:dyDescent="0.2">
      <c r="J278" s="3"/>
    </row>
    <row r="279" spans="10:10" x14ac:dyDescent="0.2">
      <c r="J279" s="3"/>
    </row>
    <row r="280" spans="10:10" x14ac:dyDescent="0.2">
      <c r="J280" s="3"/>
    </row>
    <row r="281" spans="10:10" x14ac:dyDescent="0.2">
      <c r="J281" s="3"/>
    </row>
    <row r="282" spans="10:10" x14ac:dyDescent="0.2">
      <c r="J282" s="3"/>
    </row>
    <row r="283" spans="10:10" x14ac:dyDescent="0.2">
      <c r="J283" s="3"/>
    </row>
    <row r="284" spans="10:10" x14ac:dyDescent="0.2">
      <c r="J284" s="3"/>
    </row>
    <row r="285" spans="10:10" x14ac:dyDescent="0.2">
      <c r="J285" s="3"/>
    </row>
    <row r="286" spans="10:10" x14ac:dyDescent="0.2">
      <c r="J286" s="3"/>
    </row>
    <row r="287" spans="10:10" x14ac:dyDescent="0.2">
      <c r="J287" s="3"/>
    </row>
    <row r="288" spans="10:10" x14ac:dyDescent="0.2">
      <c r="J288" s="3"/>
    </row>
    <row r="289" spans="10:10" x14ac:dyDescent="0.2">
      <c r="J289" s="3"/>
    </row>
    <row r="290" spans="10:10" x14ac:dyDescent="0.2">
      <c r="J290" s="3"/>
    </row>
    <row r="291" spans="10:10" x14ac:dyDescent="0.2">
      <c r="J291" s="3"/>
    </row>
    <row r="292" spans="10:10" x14ac:dyDescent="0.2">
      <c r="J292" s="3"/>
    </row>
    <row r="293" spans="10:10" x14ac:dyDescent="0.2">
      <c r="J293" s="3"/>
    </row>
    <row r="294" spans="10:10" x14ac:dyDescent="0.2">
      <c r="J294" s="3"/>
    </row>
    <row r="295" spans="10:10" x14ac:dyDescent="0.2">
      <c r="J295" s="3"/>
    </row>
    <row r="296" spans="10:10" x14ac:dyDescent="0.2">
      <c r="J296" s="3"/>
    </row>
    <row r="297" spans="10:10" x14ac:dyDescent="0.2">
      <c r="J297" s="3"/>
    </row>
    <row r="298" spans="10:10" x14ac:dyDescent="0.2">
      <c r="J298" s="3"/>
    </row>
    <row r="299" spans="10:10" x14ac:dyDescent="0.2">
      <c r="J299" s="3"/>
    </row>
    <row r="300" spans="10:10" x14ac:dyDescent="0.2">
      <c r="J300" s="3"/>
    </row>
    <row r="301" spans="10:10" x14ac:dyDescent="0.2">
      <c r="J301" s="3"/>
    </row>
    <row r="302" spans="10:10" x14ac:dyDescent="0.2">
      <c r="J302" s="3"/>
    </row>
    <row r="303" spans="10:10" x14ac:dyDescent="0.2">
      <c r="J303" s="3"/>
    </row>
    <row r="304" spans="10:10" x14ac:dyDescent="0.2">
      <c r="J304" s="3"/>
    </row>
    <row r="305" spans="10:10" x14ac:dyDescent="0.2">
      <c r="J305" s="3"/>
    </row>
    <row r="306" spans="10:10" x14ac:dyDescent="0.2">
      <c r="J306" s="3"/>
    </row>
    <row r="307" spans="10:10" x14ac:dyDescent="0.2">
      <c r="J307" s="3"/>
    </row>
    <row r="308" spans="10:10" x14ac:dyDescent="0.2">
      <c r="J308" s="3"/>
    </row>
    <row r="309" spans="10:10" x14ac:dyDescent="0.2">
      <c r="J309" s="3"/>
    </row>
    <row r="310" spans="10:10" x14ac:dyDescent="0.2">
      <c r="J310" s="3"/>
    </row>
    <row r="311" spans="10:10" x14ac:dyDescent="0.2">
      <c r="J311" s="3"/>
    </row>
    <row r="312" spans="10:10" x14ac:dyDescent="0.2">
      <c r="J312" s="3"/>
    </row>
    <row r="313" spans="10:10" x14ac:dyDescent="0.2">
      <c r="J313" s="3"/>
    </row>
    <row r="314" spans="10:10" x14ac:dyDescent="0.2">
      <c r="J314" s="3"/>
    </row>
    <row r="315" spans="10:10" x14ac:dyDescent="0.2">
      <c r="J315" s="3"/>
    </row>
    <row r="316" spans="10:10" x14ac:dyDescent="0.2">
      <c r="J316" s="3"/>
    </row>
    <row r="317" spans="10:10" x14ac:dyDescent="0.2">
      <c r="J317" s="3"/>
    </row>
    <row r="318" spans="10:10" x14ac:dyDescent="0.2">
      <c r="J318" s="3"/>
    </row>
    <row r="319" spans="10:10" x14ac:dyDescent="0.2">
      <c r="J319" s="3"/>
    </row>
    <row r="320" spans="10:10" x14ac:dyDescent="0.2">
      <c r="J320" s="3"/>
    </row>
    <row r="321" spans="10:10" x14ac:dyDescent="0.2">
      <c r="J321" s="3"/>
    </row>
    <row r="322" spans="10:10" x14ac:dyDescent="0.2">
      <c r="J322" s="3"/>
    </row>
    <row r="323" spans="10:10" x14ac:dyDescent="0.2">
      <c r="J323" s="3"/>
    </row>
    <row r="324" spans="10:10" x14ac:dyDescent="0.2">
      <c r="J324" s="3"/>
    </row>
    <row r="325" spans="10:10" x14ac:dyDescent="0.2">
      <c r="J325" s="3"/>
    </row>
    <row r="326" spans="10:10" x14ac:dyDescent="0.2">
      <c r="J326" s="3"/>
    </row>
    <row r="327" spans="10:10" x14ac:dyDescent="0.2">
      <c r="J327" s="3"/>
    </row>
    <row r="328" spans="10:10" x14ac:dyDescent="0.2">
      <c r="J328" s="3"/>
    </row>
    <row r="329" spans="10:10" x14ac:dyDescent="0.2">
      <c r="J329" s="3"/>
    </row>
    <row r="330" spans="10:10" x14ac:dyDescent="0.2">
      <c r="J330" s="3"/>
    </row>
    <row r="331" spans="10:10" x14ac:dyDescent="0.2">
      <c r="J331" s="3"/>
    </row>
    <row r="332" spans="10:10" x14ac:dyDescent="0.2">
      <c r="J332" s="3"/>
    </row>
    <row r="333" spans="10:10" x14ac:dyDescent="0.2">
      <c r="J333" s="3"/>
    </row>
    <row r="334" spans="10:10" x14ac:dyDescent="0.2">
      <c r="J334" s="3"/>
    </row>
    <row r="335" spans="10:10" x14ac:dyDescent="0.2">
      <c r="J335" s="3"/>
    </row>
    <row r="336" spans="10:10" x14ac:dyDescent="0.2">
      <c r="J336" s="3"/>
    </row>
    <row r="337" spans="10:10" x14ac:dyDescent="0.2">
      <c r="J337" s="3"/>
    </row>
    <row r="338" spans="10:10" x14ac:dyDescent="0.2">
      <c r="J338" s="3"/>
    </row>
    <row r="339" spans="10:10" x14ac:dyDescent="0.2">
      <c r="J339" s="3"/>
    </row>
    <row r="340" spans="10:10" x14ac:dyDescent="0.2">
      <c r="J340" s="3"/>
    </row>
    <row r="341" spans="10:10" x14ac:dyDescent="0.2">
      <c r="J341" s="3"/>
    </row>
    <row r="342" spans="10:10" x14ac:dyDescent="0.2">
      <c r="J342" s="3"/>
    </row>
    <row r="343" spans="10:10" x14ac:dyDescent="0.2">
      <c r="J343" s="3"/>
    </row>
    <row r="344" spans="10:10" x14ac:dyDescent="0.2">
      <c r="J344" s="3"/>
    </row>
    <row r="345" spans="10:10" x14ac:dyDescent="0.2">
      <c r="J345" s="3"/>
    </row>
    <row r="346" spans="10:10" x14ac:dyDescent="0.2">
      <c r="J346" s="3"/>
    </row>
    <row r="347" spans="10:10" x14ac:dyDescent="0.2">
      <c r="J347" s="3"/>
    </row>
    <row r="348" spans="10:10" x14ac:dyDescent="0.2">
      <c r="J348" s="3"/>
    </row>
    <row r="349" spans="10:10" x14ac:dyDescent="0.2">
      <c r="J349" s="3"/>
    </row>
    <row r="350" spans="10:10" x14ac:dyDescent="0.2">
      <c r="J350" s="3"/>
    </row>
    <row r="351" spans="10:10" x14ac:dyDescent="0.2">
      <c r="J351" s="3"/>
    </row>
    <row r="352" spans="10:10" x14ac:dyDescent="0.2">
      <c r="J352" s="3"/>
    </row>
    <row r="353" spans="10:10" x14ac:dyDescent="0.2">
      <c r="J353" s="3"/>
    </row>
    <row r="354" spans="10:10" x14ac:dyDescent="0.2">
      <c r="J354" s="3"/>
    </row>
    <row r="355" spans="10:10" x14ac:dyDescent="0.2">
      <c r="J355" s="3"/>
    </row>
    <row r="356" spans="10:10" x14ac:dyDescent="0.2">
      <c r="J356" s="3"/>
    </row>
    <row r="357" spans="10:10" x14ac:dyDescent="0.2">
      <c r="J357" s="3"/>
    </row>
    <row r="358" spans="10:10" x14ac:dyDescent="0.2">
      <c r="J358" s="3"/>
    </row>
    <row r="359" spans="10:10" x14ac:dyDescent="0.2">
      <c r="J359" s="3"/>
    </row>
    <row r="360" spans="10:10" x14ac:dyDescent="0.2">
      <c r="J360" s="3"/>
    </row>
    <row r="361" spans="10:10" x14ac:dyDescent="0.2">
      <c r="J361" s="3"/>
    </row>
    <row r="362" spans="10:10" x14ac:dyDescent="0.2">
      <c r="J362" s="3"/>
    </row>
    <row r="363" spans="10:10" x14ac:dyDescent="0.2">
      <c r="J363" s="3"/>
    </row>
    <row r="364" spans="10:10" x14ac:dyDescent="0.2">
      <c r="J364" s="3"/>
    </row>
    <row r="365" spans="10:10" x14ac:dyDescent="0.2">
      <c r="J365" s="3"/>
    </row>
    <row r="366" spans="10:10" x14ac:dyDescent="0.2">
      <c r="J366" s="3"/>
    </row>
    <row r="367" spans="10:10" x14ac:dyDescent="0.2">
      <c r="J367" s="3"/>
    </row>
    <row r="368" spans="10:10" x14ac:dyDescent="0.2">
      <c r="J368" s="3"/>
    </row>
    <row r="369" spans="10:10" x14ac:dyDescent="0.2">
      <c r="J369" s="3"/>
    </row>
    <row r="370" spans="10:10" x14ac:dyDescent="0.2">
      <c r="J370" s="3"/>
    </row>
    <row r="371" spans="10:10" x14ac:dyDescent="0.2">
      <c r="J371" s="3"/>
    </row>
    <row r="372" spans="10:10" x14ac:dyDescent="0.2">
      <c r="J372" s="3"/>
    </row>
    <row r="373" spans="10:10" x14ac:dyDescent="0.2">
      <c r="J373" s="3"/>
    </row>
    <row r="374" spans="10:10" x14ac:dyDescent="0.2">
      <c r="J374" s="3"/>
    </row>
    <row r="375" spans="10:10" x14ac:dyDescent="0.2">
      <c r="J375" s="3"/>
    </row>
    <row r="376" spans="10:10" x14ac:dyDescent="0.2">
      <c r="J376" s="3"/>
    </row>
    <row r="377" spans="10:10" x14ac:dyDescent="0.2">
      <c r="J377" s="3"/>
    </row>
    <row r="378" spans="10:10" x14ac:dyDescent="0.2">
      <c r="J378" s="3"/>
    </row>
    <row r="379" spans="10:10" x14ac:dyDescent="0.2">
      <c r="J379" s="3"/>
    </row>
    <row r="380" spans="10:10" x14ac:dyDescent="0.2">
      <c r="J380" s="3"/>
    </row>
    <row r="381" spans="10:10" x14ac:dyDescent="0.2">
      <c r="J381" s="3"/>
    </row>
    <row r="382" spans="10:10" x14ac:dyDescent="0.2">
      <c r="J382" s="3"/>
    </row>
    <row r="383" spans="10:10" x14ac:dyDescent="0.2">
      <c r="J383" s="3"/>
    </row>
    <row r="384" spans="10:10" x14ac:dyDescent="0.2">
      <c r="J384" s="3"/>
    </row>
    <row r="385" spans="10:10" x14ac:dyDescent="0.2">
      <c r="J385" s="3"/>
    </row>
    <row r="386" spans="10:10" x14ac:dyDescent="0.2">
      <c r="J386" s="3"/>
    </row>
    <row r="387" spans="10:10" x14ac:dyDescent="0.2">
      <c r="J387" s="3"/>
    </row>
    <row r="388" spans="10:10" x14ac:dyDescent="0.2">
      <c r="J388" s="3"/>
    </row>
    <row r="389" spans="10:10" x14ac:dyDescent="0.2">
      <c r="J389" s="3"/>
    </row>
    <row r="390" spans="10:10" x14ac:dyDescent="0.2">
      <c r="J390" s="3"/>
    </row>
    <row r="391" spans="10:10" x14ac:dyDescent="0.2">
      <c r="J391" s="3"/>
    </row>
    <row r="392" spans="10:10" x14ac:dyDescent="0.2">
      <c r="J392" s="3"/>
    </row>
    <row r="393" spans="10:10" x14ac:dyDescent="0.2">
      <c r="J393" s="3"/>
    </row>
    <row r="394" spans="10:10" x14ac:dyDescent="0.2">
      <c r="J394" s="3"/>
    </row>
    <row r="395" spans="10:10" x14ac:dyDescent="0.2">
      <c r="J395" s="3"/>
    </row>
    <row r="396" spans="10:10" x14ac:dyDescent="0.2">
      <c r="J396" s="3"/>
    </row>
    <row r="397" spans="10:10" x14ac:dyDescent="0.2">
      <c r="J397" s="3"/>
    </row>
    <row r="398" spans="10:10" x14ac:dyDescent="0.2">
      <c r="J398" s="3"/>
    </row>
    <row r="399" spans="10:10" x14ac:dyDescent="0.2">
      <c r="J399" s="3"/>
    </row>
    <row r="400" spans="10:10" x14ac:dyDescent="0.2">
      <c r="J400" s="3"/>
    </row>
    <row r="401" spans="10:10" x14ac:dyDescent="0.2">
      <c r="J401" s="3"/>
    </row>
    <row r="402" spans="10:10" x14ac:dyDescent="0.2">
      <c r="J402" s="3"/>
    </row>
    <row r="403" spans="10:10" x14ac:dyDescent="0.2">
      <c r="J403" s="3"/>
    </row>
    <row r="404" spans="10:10" x14ac:dyDescent="0.2">
      <c r="J404" s="3"/>
    </row>
    <row r="405" spans="10:10" x14ac:dyDescent="0.2">
      <c r="J405" s="3"/>
    </row>
    <row r="406" spans="10:10" x14ac:dyDescent="0.2">
      <c r="J406" s="3"/>
    </row>
    <row r="407" spans="10:10" x14ac:dyDescent="0.2">
      <c r="J407" s="3"/>
    </row>
    <row r="408" spans="10:10" x14ac:dyDescent="0.2">
      <c r="J408" s="3"/>
    </row>
    <row r="409" spans="10:10" x14ac:dyDescent="0.2">
      <c r="J409" s="3"/>
    </row>
    <row r="410" spans="10:10" x14ac:dyDescent="0.2">
      <c r="J410" s="3"/>
    </row>
    <row r="411" spans="10:10" x14ac:dyDescent="0.2">
      <c r="J411" s="3"/>
    </row>
    <row r="412" spans="10:10" x14ac:dyDescent="0.2">
      <c r="J412" s="3"/>
    </row>
    <row r="413" spans="10:10" x14ac:dyDescent="0.2">
      <c r="J413" s="3"/>
    </row>
    <row r="414" spans="10:10" x14ac:dyDescent="0.2">
      <c r="J414" s="3"/>
    </row>
    <row r="415" spans="10:10" x14ac:dyDescent="0.2">
      <c r="J415" s="3"/>
    </row>
    <row r="416" spans="10:10" x14ac:dyDescent="0.2">
      <c r="J416" s="3"/>
    </row>
    <row r="417" spans="10:10" x14ac:dyDescent="0.2">
      <c r="J417" s="3"/>
    </row>
    <row r="418" spans="10:10" x14ac:dyDescent="0.2">
      <c r="J418" s="3"/>
    </row>
    <row r="419" spans="10:10" x14ac:dyDescent="0.2">
      <c r="J419" s="3"/>
    </row>
    <row r="420" spans="10:10" x14ac:dyDescent="0.2">
      <c r="J420" s="3"/>
    </row>
    <row r="421" spans="10:10" x14ac:dyDescent="0.2">
      <c r="J421" s="3"/>
    </row>
    <row r="422" spans="10:10" x14ac:dyDescent="0.2">
      <c r="J422" s="3"/>
    </row>
    <row r="423" spans="10:10" x14ac:dyDescent="0.2">
      <c r="J423" s="3"/>
    </row>
    <row r="424" spans="10:10" x14ac:dyDescent="0.2">
      <c r="J424" s="3"/>
    </row>
    <row r="425" spans="10:10" x14ac:dyDescent="0.2">
      <c r="J425" s="3"/>
    </row>
    <row r="426" spans="10:10" x14ac:dyDescent="0.2">
      <c r="J426" s="3"/>
    </row>
    <row r="427" spans="10:10" x14ac:dyDescent="0.2">
      <c r="J427" s="3"/>
    </row>
    <row r="428" spans="10:10" x14ac:dyDescent="0.2">
      <c r="J428" s="3"/>
    </row>
    <row r="429" spans="10:10" x14ac:dyDescent="0.2">
      <c r="J429" s="3"/>
    </row>
    <row r="430" spans="10:10" x14ac:dyDescent="0.2">
      <c r="J430" s="3"/>
    </row>
    <row r="431" spans="10:10" x14ac:dyDescent="0.2">
      <c r="J431" s="3"/>
    </row>
    <row r="432" spans="10:10" x14ac:dyDescent="0.2">
      <c r="J432" s="3"/>
    </row>
    <row r="433" spans="10:10" x14ac:dyDescent="0.2">
      <c r="J433" s="3"/>
    </row>
    <row r="434" spans="10:10" x14ac:dyDescent="0.2">
      <c r="J434" s="3"/>
    </row>
    <row r="435" spans="10:10" x14ac:dyDescent="0.2">
      <c r="J435" s="3"/>
    </row>
    <row r="436" spans="10:10" x14ac:dyDescent="0.2">
      <c r="J436" s="3"/>
    </row>
    <row r="437" spans="10:10" x14ac:dyDescent="0.2">
      <c r="J437" s="3"/>
    </row>
    <row r="438" spans="10:10" x14ac:dyDescent="0.2">
      <c r="J438" s="3"/>
    </row>
    <row r="439" spans="10:10" x14ac:dyDescent="0.2">
      <c r="J439" s="3"/>
    </row>
    <row r="440" spans="10:10" x14ac:dyDescent="0.2">
      <c r="J440" s="3"/>
    </row>
    <row r="441" spans="10:10" x14ac:dyDescent="0.2">
      <c r="J441" s="3"/>
    </row>
    <row r="442" spans="10:10" x14ac:dyDescent="0.2">
      <c r="J442" s="3"/>
    </row>
    <row r="443" spans="10:10" x14ac:dyDescent="0.2">
      <c r="J443" s="3"/>
    </row>
    <row r="444" spans="10:10" x14ac:dyDescent="0.2">
      <c r="J444" s="3"/>
    </row>
    <row r="445" spans="10:10" x14ac:dyDescent="0.2">
      <c r="J445" s="3"/>
    </row>
    <row r="446" spans="10:10" x14ac:dyDescent="0.2">
      <c r="J446" s="3"/>
    </row>
    <row r="447" spans="10:10" x14ac:dyDescent="0.2">
      <c r="J447" s="3"/>
    </row>
    <row r="448" spans="10:10" x14ac:dyDescent="0.2">
      <c r="J448" s="3"/>
    </row>
    <row r="449" spans="10:10" x14ac:dyDescent="0.2">
      <c r="J449" s="3"/>
    </row>
    <row r="450" spans="10:10" x14ac:dyDescent="0.2">
      <c r="J450" s="3"/>
    </row>
    <row r="451" spans="10:10" x14ac:dyDescent="0.2">
      <c r="J451" s="3"/>
    </row>
    <row r="452" spans="10:10" x14ac:dyDescent="0.2">
      <c r="J452" s="3"/>
    </row>
    <row r="453" spans="10:10" x14ac:dyDescent="0.2">
      <c r="J453" s="3"/>
    </row>
    <row r="454" spans="10:10" x14ac:dyDescent="0.2">
      <c r="J454" s="3"/>
    </row>
    <row r="455" spans="10:10" x14ac:dyDescent="0.2">
      <c r="J455" s="3"/>
    </row>
    <row r="456" spans="10:10" x14ac:dyDescent="0.2">
      <c r="J456" s="3"/>
    </row>
    <row r="457" spans="10:10" x14ac:dyDescent="0.2">
      <c r="J457" s="3"/>
    </row>
    <row r="458" spans="10:10" x14ac:dyDescent="0.2">
      <c r="J458" s="3"/>
    </row>
    <row r="459" spans="10:10" x14ac:dyDescent="0.2">
      <c r="J459" s="3"/>
    </row>
    <row r="460" spans="10:10" x14ac:dyDescent="0.2">
      <c r="J460" s="3"/>
    </row>
    <row r="461" spans="10:10" x14ac:dyDescent="0.2">
      <c r="J461" s="3"/>
    </row>
    <row r="462" spans="10:10" x14ac:dyDescent="0.2">
      <c r="J462" s="3"/>
    </row>
    <row r="463" spans="10:10" x14ac:dyDescent="0.2">
      <c r="J463" s="3"/>
    </row>
    <row r="464" spans="10:10" x14ac:dyDescent="0.2">
      <c r="J464" s="3"/>
    </row>
    <row r="465" spans="10:10" x14ac:dyDescent="0.2">
      <c r="J465" s="3"/>
    </row>
    <row r="466" spans="10:10" x14ac:dyDescent="0.2">
      <c r="J466" s="3"/>
    </row>
    <row r="467" spans="10:10" x14ac:dyDescent="0.2">
      <c r="J467" s="3"/>
    </row>
    <row r="468" spans="10:10" x14ac:dyDescent="0.2">
      <c r="J468" s="3"/>
    </row>
    <row r="469" spans="10:10" x14ac:dyDescent="0.2">
      <c r="J469" s="3"/>
    </row>
    <row r="470" spans="10:10" x14ac:dyDescent="0.2">
      <c r="J470" s="3"/>
    </row>
    <row r="471" spans="10:10" x14ac:dyDescent="0.2">
      <c r="J471" s="3"/>
    </row>
    <row r="472" spans="10:10" x14ac:dyDescent="0.2">
      <c r="J472" s="3"/>
    </row>
    <row r="473" spans="10:10" x14ac:dyDescent="0.2">
      <c r="J473" s="3"/>
    </row>
    <row r="474" spans="10:10" x14ac:dyDescent="0.2">
      <c r="J474" s="3"/>
    </row>
    <row r="475" spans="10:10" x14ac:dyDescent="0.2">
      <c r="J475" s="3"/>
    </row>
    <row r="476" spans="10:10" x14ac:dyDescent="0.2">
      <c r="J476" s="3"/>
    </row>
    <row r="477" spans="10:10" x14ac:dyDescent="0.2">
      <c r="J477" s="3"/>
    </row>
    <row r="478" spans="10:10" x14ac:dyDescent="0.2">
      <c r="J478" s="3"/>
    </row>
    <row r="479" spans="10:10" x14ac:dyDescent="0.2">
      <c r="J479" s="3"/>
    </row>
    <row r="480" spans="10:10" x14ac:dyDescent="0.2">
      <c r="J480" s="3"/>
    </row>
    <row r="481" spans="10:10" x14ac:dyDescent="0.2">
      <c r="J481" s="3"/>
    </row>
    <row r="482" spans="10:10" x14ac:dyDescent="0.2">
      <c r="J482" s="3"/>
    </row>
    <row r="483" spans="10:10" x14ac:dyDescent="0.2">
      <c r="J483" s="3"/>
    </row>
    <row r="484" spans="10:10" x14ac:dyDescent="0.2">
      <c r="J484" s="3"/>
    </row>
    <row r="485" spans="10:10" x14ac:dyDescent="0.2">
      <c r="J485" s="3"/>
    </row>
    <row r="486" spans="10:10" x14ac:dyDescent="0.2">
      <c r="J486" s="3"/>
    </row>
    <row r="487" spans="10:10" x14ac:dyDescent="0.2">
      <c r="J487" s="3"/>
    </row>
    <row r="488" spans="10:10" x14ac:dyDescent="0.2">
      <c r="J488" s="3"/>
    </row>
    <row r="489" spans="10:10" x14ac:dyDescent="0.2">
      <c r="J489" s="3"/>
    </row>
    <row r="490" spans="10:10" x14ac:dyDescent="0.2">
      <c r="J490" s="3"/>
    </row>
    <row r="491" spans="10:10" x14ac:dyDescent="0.2">
      <c r="J491" s="3"/>
    </row>
    <row r="492" spans="10:10" x14ac:dyDescent="0.2">
      <c r="J492" s="3"/>
    </row>
    <row r="493" spans="10:10" x14ac:dyDescent="0.2">
      <c r="J493" s="3"/>
    </row>
    <row r="494" spans="10:10" x14ac:dyDescent="0.2">
      <c r="J494" s="3"/>
    </row>
    <row r="495" spans="10:10" x14ac:dyDescent="0.2">
      <c r="J495" s="3"/>
    </row>
    <row r="496" spans="10:10" x14ac:dyDescent="0.2">
      <c r="J496" s="3"/>
    </row>
    <row r="497" spans="10:10" x14ac:dyDescent="0.2">
      <c r="J497" s="3"/>
    </row>
    <row r="498" spans="10:10" x14ac:dyDescent="0.2">
      <c r="J498" s="3"/>
    </row>
    <row r="499" spans="10:10" x14ac:dyDescent="0.2">
      <c r="J499" s="3"/>
    </row>
    <row r="500" spans="10:10" x14ac:dyDescent="0.2">
      <c r="J500" s="3"/>
    </row>
    <row r="501" spans="10:10" x14ac:dyDescent="0.2">
      <c r="J501" s="3"/>
    </row>
    <row r="502" spans="10:10" x14ac:dyDescent="0.2">
      <c r="J502" s="3"/>
    </row>
    <row r="503" spans="10:10" x14ac:dyDescent="0.2">
      <c r="J503" s="3"/>
    </row>
    <row r="504" spans="10:10" x14ac:dyDescent="0.2">
      <c r="J504" s="3"/>
    </row>
    <row r="505" spans="10:10" x14ac:dyDescent="0.2">
      <c r="J505" s="3"/>
    </row>
    <row r="506" spans="10:10" x14ac:dyDescent="0.2">
      <c r="J506" s="3"/>
    </row>
    <row r="507" spans="10:10" x14ac:dyDescent="0.2">
      <c r="J507" s="3"/>
    </row>
    <row r="508" spans="10:10" x14ac:dyDescent="0.2">
      <c r="J508" s="3"/>
    </row>
    <row r="509" spans="10:10" x14ac:dyDescent="0.2">
      <c r="J509" s="3"/>
    </row>
    <row r="510" spans="10:10" x14ac:dyDescent="0.2">
      <c r="J510" s="3"/>
    </row>
    <row r="511" spans="10:10" x14ac:dyDescent="0.2">
      <c r="J511" s="3"/>
    </row>
    <row r="512" spans="10:10" x14ac:dyDescent="0.2">
      <c r="J512" s="3"/>
    </row>
    <row r="513" spans="10:10" x14ac:dyDescent="0.2">
      <c r="J513" s="3"/>
    </row>
    <row r="514" spans="10:10" x14ac:dyDescent="0.2">
      <c r="J514" s="3"/>
    </row>
    <row r="515" spans="10:10" x14ac:dyDescent="0.2">
      <c r="J515" s="3"/>
    </row>
    <row r="516" spans="10:10" x14ac:dyDescent="0.2">
      <c r="J516" s="3"/>
    </row>
    <row r="517" spans="10:10" x14ac:dyDescent="0.2">
      <c r="J517" s="3"/>
    </row>
    <row r="518" spans="10:10" x14ac:dyDescent="0.2">
      <c r="J518" s="3"/>
    </row>
    <row r="519" spans="10:10" x14ac:dyDescent="0.2">
      <c r="J519" s="3"/>
    </row>
    <row r="520" spans="10:10" x14ac:dyDescent="0.2">
      <c r="J520" s="3"/>
    </row>
    <row r="521" spans="10:10" x14ac:dyDescent="0.2">
      <c r="J521" s="3"/>
    </row>
    <row r="522" spans="10:10" x14ac:dyDescent="0.2">
      <c r="J522" s="3"/>
    </row>
    <row r="523" spans="10:10" x14ac:dyDescent="0.2">
      <c r="J523" s="3"/>
    </row>
    <row r="524" spans="10:10" x14ac:dyDescent="0.2">
      <c r="J524" s="3"/>
    </row>
    <row r="525" spans="10:10" x14ac:dyDescent="0.2">
      <c r="J525" s="3"/>
    </row>
    <row r="526" spans="10:10" x14ac:dyDescent="0.2">
      <c r="J526" s="3"/>
    </row>
    <row r="527" spans="10:10" x14ac:dyDescent="0.2">
      <c r="J527" s="3"/>
    </row>
    <row r="528" spans="10:10" x14ac:dyDescent="0.2">
      <c r="J528" s="3"/>
    </row>
    <row r="529" spans="10:10" x14ac:dyDescent="0.2">
      <c r="J529" s="3"/>
    </row>
    <row r="530" spans="10:10" x14ac:dyDescent="0.2">
      <c r="J530" s="3"/>
    </row>
    <row r="531" spans="10:10" x14ac:dyDescent="0.2">
      <c r="J531" s="3"/>
    </row>
    <row r="532" spans="10:10" x14ac:dyDescent="0.2">
      <c r="J532" s="3"/>
    </row>
    <row r="533" spans="10:10" x14ac:dyDescent="0.2">
      <c r="J533" s="3"/>
    </row>
    <row r="534" spans="10:10" x14ac:dyDescent="0.2">
      <c r="J534" s="3"/>
    </row>
    <row r="535" spans="10:10" x14ac:dyDescent="0.2">
      <c r="J535" s="3"/>
    </row>
    <row r="536" spans="10:10" x14ac:dyDescent="0.2">
      <c r="J536" s="3"/>
    </row>
    <row r="537" spans="10:10" x14ac:dyDescent="0.2">
      <c r="J537" s="3"/>
    </row>
    <row r="538" spans="10:10" x14ac:dyDescent="0.2">
      <c r="J538" s="3"/>
    </row>
    <row r="539" spans="10:10" x14ac:dyDescent="0.2">
      <c r="J539" s="3"/>
    </row>
    <row r="540" spans="10:10" x14ac:dyDescent="0.2">
      <c r="J540" s="3"/>
    </row>
    <row r="541" spans="10:10" x14ac:dyDescent="0.2">
      <c r="J541" s="3"/>
    </row>
    <row r="542" spans="10:10" x14ac:dyDescent="0.2">
      <c r="J542" s="3"/>
    </row>
    <row r="543" spans="10:10" x14ac:dyDescent="0.2">
      <c r="J543" s="3"/>
    </row>
    <row r="544" spans="10:10" x14ac:dyDescent="0.2">
      <c r="J544" s="3"/>
    </row>
    <row r="545" spans="10:10" x14ac:dyDescent="0.2">
      <c r="J545" s="3"/>
    </row>
    <row r="546" spans="10:10" x14ac:dyDescent="0.2">
      <c r="J546" s="3"/>
    </row>
    <row r="547" spans="10:10" x14ac:dyDescent="0.2">
      <c r="J547" s="3"/>
    </row>
    <row r="548" spans="10:10" x14ac:dyDescent="0.2">
      <c r="J548" s="3"/>
    </row>
    <row r="549" spans="10:10" x14ac:dyDescent="0.2">
      <c r="J549" s="3"/>
    </row>
    <row r="550" spans="10:10" x14ac:dyDescent="0.2">
      <c r="J550" s="3"/>
    </row>
    <row r="551" spans="10:10" x14ac:dyDescent="0.2">
      <c r="J551" s="3"/>
    </row>
    <row r="552" spans="10:10" x14ac:dyDescent="0.2">
      <c r="J552" s="3"/>
    </row>
    <row r="553" spans="10:10" x14ac:dyDescent="0.2">
      <c r="J553" s="3"/>
    </row>
    <row r="554" spans="10:10" x14ac:dyDescent="0.2">
      <c r="J554" s="3"/>
    </row>
    <row r="555" spans="10:10" x14ac:dyDescent="0.2">
      <c r="J555" s="3"/>
    </row>
    <row r="556" spans="10:10" x14ac:dyDescent="0.2">
      <c r="J556" s="3"/>
    </row>
    <row r="557" spans="10:10" x14ac:dyDescent="0.2">
      <c r="J557" s="3"/>
    </row>
    <row r="558" spans="10:10" x14ac:dyDescent="0.2">
      <c r="J558" s="3"/>
    </row>
    <row r="559" spans="10:10" x14ac:dyDescent="0.2">
      <c r="J559" s="3"/>
    </row>
    <row r="560" spans="10:10" x14ac:dyDescent="0.2">
      <c r="J560" s="3"/>
    </row>
    <row r="561" spans="10:10" x14ac:dyDescent="0.2">
      <c r="J561" s="3"/>
    </row>
    <row r="562" spans="10:10" x14ac:dyDescent="0.2">
      <c r="J562" s="3"/>
    </row>
    <row r="563" spans="10:10" x14ac:dyDescent="0.2">
      <c r="J563" s="3"/>
    </row>
    <row r="564" spans="10:10" x14ac:dyDescent="0.2">
      <c r="J564" s="3"/>
    </row>
    <row r="565" spans="10:10" x14ac:dyDescent="0.2">
      <c r="J565" s="3"/>
    </row>
    <row r="566" spans="10:10" x14ac:dyDescent="0.2">
      <c r="J566" s="3"/>
    </row>
    <row r="567" spans="10:10" x14ac:dyDescent="0.2">
      <c r="J567" s="3"/>
    </row>
    <row r="568" spans="10:10" x14ac:dyDescent="0.2">
      <c r="J568" s="3"/>
    </row>
    <row r="569" spans="10:10" x14ac:dyDescent="0.2">
      <c r="J569" s="3"/>
    </row>
    <row r="570" spans="10:10" x14ac:dyDescent="0.2">
      <c r="J570" s="3"/>
    </row>
    <row r="571" spans="10:10" x14ac:dyDescent="0.2">
      <c r="J571" s="3"/>
    </row>
    <row r="572" spans="10:10" x14ac:dyDescent="0.2">
      <c r="J572" s="3"/>
    </row>
    <row r="573" spans="10:10" x14ac:dyDescent="0.2">
      <c r="J573" s="3"/>
    </row>
    <row r="574" spans="10:10" x14ac:dyDescent="0.2">
      <c r="J574" s="3"/>
    </row>
    <row r="575" spans="10:10" x14ac:dyDescent="0.2">
      <c r="J575" s="3"/>
    </row>
    <row r="576" spans="10:10" x14ac:dyDescent="0.2">
      <c r="J576" s="3"/>
    </row>
    <row r="577" spans="10:10" x14ac:dyDescent="0.2">
      <c r="J577" s="3"/>
    </row>
    <row r="578" spans="10:10" x14ac:dyDescent="0.2">
      <c r="J578" s="3"/>
    </row>
    <row r="579" spans="10:10" x14ac:dyDescent="0.2">
      <c r="J579" s="3"/>
    </row>
    <row r="580" spans="10:10" x14ac:dyDescent="0.2">
      <c r="J580" s="3"/>
    </row>
    <row r="581" spans="10:10" x14ac:dyDescent="0.2">
      <c r="J581" s="3"/>
    </row>
    <row r="582" spans="10:10" x14ac:dyDescent="0.2">
      <c r="J582" s="3"/>
    </row>
    <row r="583" spans="10:10" x14ac:dyDescent="0.2">
      <c r="J583" s="3"/>
    </row>
    <row r="584" spans="10:10" x14ac:dyDescent="0.2">
      <c r="J584" s="3"/>
    </row>
    <row r="585" spans="10:10" x14ac:dyDescent="0.2">
      <c r="J585" s="3"/>
    </row>
    <row r="586" spans="10:10" x14ac:dyDescent="0.2">
      <c r="J586" s="3"/>
    </row>
    <row r="587" spans="10:10" x14ac:dyDescent="0.2">
      <c r="J587" s="3"/>
    </row>
    <row r="588" spans="10:10" x14ac:dyDescent="0.2">
      <c r="J588" s="3"/>
    </row>
    <row r="589" spans="10:10" x14ac:dyDescent="0.2">
      <c r="J589" s="3"/>
    </row>
    <row r="590" spans="10:10" x14ac:dyDescent="0.2">
      <c r="J590" s="3"/>
    </row>
    <row r="591" spans="10:10" x14ac:dyDescent="0.2">
      <c r="J591" s="3"/>
    </row>
    <row r="592" spans="10:10" x14ac:dyDescent="0.2">
      <c r="J592" s="3"/>
    </row>
    <row r="593" spans="10:10" x14ac:dyDescent="0.2">
      <c r="J593" s="3"/>
    </row>
    <row r="594" spans="10:10" x14ac:dyDescent="0.2">
      <c r="J594" s="3"/>
    </row>
    <row r="595" spans="10:10" x14ac:dyDescent="0.2">
      <c r="J595" s="3"/>
    </row>
    <row r="596" spans="10:10" x14ac:dyDescent="0.2">
      <c r="J596" s="3"/>
    </row>
    <row r="597" spans="10:10" x14ac:dyDescent="0.2">
      <c r="J597" s="3"/>
    </row>
    <row r="598" spans="10:10" x14ac:dyDescent="0.2">
      <c r="J598" s="3"/>
    </row>
    <row r="599" spans="10:10" x14ac:dyDescent="0.2">
      <c r="J599" s="3"/>
    </row>
    <row r="600" spans="10:10" x14ac:dyDescent="0.2">
      <c r="J600" s="3"/>
    </row>
    <row r="601" spans="10:10" x14ac:dyDescent="0.2">
      <c r="J601" s="3"/>
    </row>
    <row r="602" spans="10:10" x14ac:dyDescent="0.2">
      <c r="J602" s="3"/>
    </row>
    <row r="603" spans="10:10" x14ac:dyDescent="0.2">
      <c r="J603" s="3"/>
    </row>
    <row r="604" spans="10:10" x14ac:dyDescent="0.2">
      <c r="J604" s="3"/>
    </row>
    <row r="605" spans="10:10" x14ac:dyDescent="0.2">
      <c r="J605" s="3"/>
    </row>
    <row r="606" spans="10:10" x14ac:dyDescent="0.2">
      <c r="J606" s="3"/>
    </row>
    <row r="607" spans="10:10" x14ac:dyDescent="0.2">
      <c r="J607" s="3"/>
    </row>
    <row r="608" spans="10:10" x14ac:dyDescent="0.2">
      <c r="J608" s="3"/>
    </row>
    <row r="609" spans="10:10" x14ac:dyDescent="0.2">
      <c r="J609" s="3"/>
    </row>
    <row r="610" spans="10:10" x14ac:dyDescent="0.2">
      <c r="J610" s="3"/>
    </row>
    <row r="611" spans="10:10" x14ac:dyDescent="0.2">
      <c r="J611" s="3"/>
    </row>
    <row r="612" spans="10:10" x14ac:dyDescent="0.2">
      <c r="J612" s="3"/>
    </row>
    <row r="613" spans="10:10" x14ac:dyDescent="0.2">
      <c r="J613" s="3"/>
    </row>
    <row r="614" spans="10:10" x14ac:dyDescent="0.2">
      <c r="J614" s="3"/>
    </row>
    <row r="615" spans="10:10" x14ac:dyDescent="0.2">
      <c r="J615" s="3"/>
    </row>
    <row r="616" spans="10:10" x14ac:dyDescent="0.2">
      <c r="J616" s="3"/>
    </row>
    <row r="617" spans="10:10" x14ac:dyDescent="0.2">
      <c r="J617" s="3"/>
    </row>
    <row r="618" spans="10:10" x14ac:dyDescent="0.2">
      <c r="J618" s="3"/>
    </row>
    <row r="619" spans="10:10" x14ac:dyDescent="0.2">
      <c r="J619" s="3"/>
    </row>
    <row r="620" spans="10:10" x14ac:dyDescent="0.2">
      <c r="J620" s="3"/>
    </row>
    <row r="621" spans="10:10" x14ac:dyDescent="0.2">
      <c r="J621" s="3"/>
    </row>
    <row r="622" spans="10:10" x14ac:dyDescent="0.2">
      <c r="J622" s="3"/>
    </row>
    <row r="623" spans="10:10" x14ac:dyDescent="0.2">
      <c r="J623" s="3"/>
    </row>
    <row r="624" spans="10:10" x14ac:dyDescent="0.2">
      <c r="J624" s="3"/>
    </row>
    <row r="625" spans="10:10" x14ac:dyDescent="0.2">
      <c r="J625" s="3"/>
    </row>
    <row r="626" spans="10:10" x14ac:dyDescent="0.2">
      <c r="J626" s="3"/>
    </row>
    <row r="627" spans="10:10" x14ac:dyDescent="0.2">
      <c r="J627" s="3"/>
    </row>
    <row r="628" spans="10:10" x14ac:dyDescent="0.2">
      <c r="J628" s="3"/>
    </row>
    <row r="629" spans="10:10" x14ac:dyDescent="0.2">
      <c r="J629" s="3"/>
    </row>
    <row r="630" spans="10:10" x14ac:dyDescent="0.2">
      <c r="J630" s="3"/>
    </row>
    <row r="631" spans="10:10" x14ac:dyDescent="0.2">
      <c r="J631" s="3"/>
    </row>
    <row r="632" spans="10:10" x14ac:dyDescent="0.2">
      <c r="J632" s="3"/>
    </row>
    <row r="633" spans="10:10" x14ac:dyDescent="0.2">
      <c r="J633" s="3"/>
    </row>
    <row r="634" spans="10:10" x14ac:dyDescent="0.2">
      <c r="J634" s="3"/>
    </row>
    <row r="635" spans="10:10" x14ac:dyDescent="0.2">
      <c r="J635" s="3"/>
    </row>
    <row r="636" spans="10:10" x14ac:dyDescent="0.2">
      <c r="J636" s="3"/>
    </row>
    <row r="637" spans="10:10" x14ac:dyDescent="0.2">
      <c r="J637" s="3"/>
    </row>
    <row r="638" spans="10:10" x14ac:dyDescent="0.2">
      <c r="J638" s="3"/>
    </row>
    <row r="639" spans="10:10" x14ac:dyDescent="0.2">
      <c r="J639" s="3"/>
    </row>
    <row r="640" spans="10:10" x14ac:dyDescent="0.2">
      <c r="J640" s="3"/>
    </row>
    <row r="641" spans="10:10" x14ac:dyDescent="0.2">
      <c r="J641" s="3"/>
    </row>
    <row r="642" spans="10:10" x14ac:dyDescent="0.2">
      <c r="J642" s="3"/>
    </row>
    <row r="643" spans="10:10" x14ac:dyDescent="0.2">
      <c r="J643" s="3"/>
    </row>
    <row r="644" spans="10:10" x14ac:dyDescent="0.2">
      <c r="J644" s="3"/>
    </row>
    <row r="645" spans="10:10" x14ac:dyDescent="0.2">
      <c r="J645" s="3"/>
    </row>
    <row r="646" spans="10:10" x14ac:dyDescent="0.2">
      <c r="J646" s="3"/>
    </row>
    <row r="647" spans="10:10" x14ac:dyDescent="0.2">
      <c r="J647" s="3"/>
    </row>
    <row r="648" spans="10:10" x14ac:dyDescent="0.2">
      <c r="J648" s="3"/>
    </row>
    <row r="649" spans="10:10" x14ac:dyDescent="0.2">
      <c r="J649" s="3"/>
    </row>
    <row r="650" spans="10:10" x14ac:dyDescent="0.2">
      <c r="J650" s="3"/>
    </row>
    <row r="651" spans="10:10" x14ac:dyDescent="0.2">
      <c r="J651" s="3"/>
    </row>
    <row r="652" spans="10:10" x14ac:dyDescent="0.2">
      <c r="J652" s="3"/>
    </row>
    <row r="653" spans="10:10" x14ac:dyDescent="0.2">
      <c r="J653" s="3"/>
    </row>
    <row r="654" spans="10:10" x14ac:dyDescent="0.2">
      <c r="J654" s="3"/>
    </row>
    <row r="655" spans="10:10" x14ac:dyDescent="0.2">
      <c r="J655" s="3"/>
    </row>
    <row r="656" spans="10:10" x14ac:dyDescent="0.2">
      <c r="J656" s="3"/>
    </row>
    <row r="657" spans="10:10" x14ac:dyDescent="0.2">
      <c r="J657" s="3"/>
    </row>
    <row r="658" spans="10:10" x14ac:dyDescent="0.2">
      <c r="J658" s="3"/>
    </row>
    <row r="659" spans="10:10" x14ac:dyDescent="0.2">
      <c r="J659" s="3"/>
    </row>
    <row r="660" spans="10:10" x14ac:dyDescent="0.2">
      <c r="J660" s="3"/>
    </row>
    <row r="661" spans="10:10" x14ac:dyDescent="0.2">
      <c r="J661" s="3"/>
    </row>
    <row r="662" spans="10:10" x14ac:dyDescent="0.2">
      <c r="J662" s="3"/>
    </row>
    <row r="663" spans="10:10" x14ac:dyDescent="0.2">
      <c r="J663" s="3"/>
    </row>
    <row r="664" spans="10:10" x14ac:dyDescent="0.2">
      <c r="J664" s="3"/>
    </row>
    <row r="665" spans="10:10" x14ac:dyDescent="0.2">
      <c r="J665" s="3"/>
    </row>
    <row r="666" spans="10:10" x14ac:dyDescent="0.2">
      <c r="J666" s="3"/>
    </row>
    <row r="667" spans="10:10" x14ac:dyDescent="0.2">
      <c r="J667" s="3"/>
    </row>
    <row r="668" spans="10:10" x14ac:dyDescent="0.2">
      <c r="J668" s="3"/>
    </row>
    <row r="669" spans="10:10" x14ac:dyDescent="0.2">
      <c r="J669" s="3"/>
    </row>
    <row r="670" spans="10:10" x14ac:dyDescent="0.2">
      <c r="J670" s="3"/>
    </row>
    <row r="671" spans="10:10" x14ac:dyDescent="0.2">
      <c r="J671" s="3"/>
    </row>
    <row r="672" spans="10:10" x14ac:dyDescent="0.2">
      <c r="J672" s="3"/>
    </row>
    <row r="673" spans="10:10" x14ac:dyDescent="0.2">
      <c r="J673" s="3"/>
    </row>
    <row r="674" spans="10:10" x14ac:dyDescent="0.2">
      <c r="J674" s="3"/>
    </row>
    <row r="675" spans="10:10" x14ac:dyDescent="0.2">
      <c r="J675" s="3"/>
    </row>
    <row r="676" spans="10:10" x14ac:dyDescent="0.2">
      <c r="J676" s="3"/>
    </row>
    <row r="677" spans="10:10" x14ac:dyDescent="0.2">
      <c r="J677" s="3"/>
    </row>
    <row r="678" spans="10:10" x14ac:dyDescent="0.2">
      <c r="J678" s="3"/>
    </row>
    <row r="679" spans="10:10" x14ac:dyDescent="0.2">
      <c r="J679" s="3"/>
    </row>
    <row r="680" spans="10:10" x14ac:dyDescent="0.2">
      <c r="J680" s="3"/>
    </row>
    <row r="681" spans="10:10" x14ac:dyDescent="0.2">
      <c r="J681" s="3"/>
    </row>
    <row r="682" spans="10:10" x14ac:dyDescent="0.2">
      <c r="J682" s="3"/>
    </row>
    <row r="683" spans="10:10" x14ac:dyDescent="0.2">
      <c r="J683" s="3"/>
    </row>
    <row r="684" spans="10:10" x14ac:dyDescent="0.2">
      <c r="J684" s="3"/>
    </row>
    <row r="685" spans="10:10" x14ac:dyDescent="0.2">
      <c r="J685" s="3"/>
    </row>
    <row r="686" spans="10:10" x14ac:dyDescent="0.2">
      <c r="J686" s="3"/>
    </row>
    <row r="687" spans="10:10" x14ac:dyDescent="0.2">
      <c r="J687" s="3"/>
    </row>
    <row r="688" spans="10:10" x14ac:dyDescent="0.2">
      <c r="J688" s="3"/>
    </row>
    <row r="689" spans="10:10" x14ac:dyDescent="0.2">
      <c r="J689" s="3"/>
    </row>
    <row r="690" spans="10:10" x14ac:dyDescent="0.2">
      <c r="J690" s="3"/>
    </row>
    <row r="691" spans="10:10" x14ac:dyDescent="0.2">
      <c r="J691" s="3"/>
    </row>
    <row r="692" spans="10:10" x14ac:dyDescent="0.2">
      <c r="J692" s="3"/>
    </row>
    <row r="693" spans="10:10" x14ac:dyDescent="0.2">
      <c r="J693" s="3"/>
    </row>
    <row r="694" spans="10:10" x14ac:dyDescent="0.2">
      <c r="J694" s="3"/>
    </row>
    <row r="695" spans="10:10" x14ac:dyDescent="0.2">
      <c r="J695" s="3"/>
    </row>
    <row r="696" spans="10:10" x14ac:dyDescent="0.2">
      <c r="J696" s="3"/>
    </row>
    <row r="697" spans="10:10" x14ac:dyDescent="0.2">
      <c r="J697" s="3"/>
    </row>
    <row r="698" spans="10:10" x14ac:dyDescent="0.2">
      <c r="J698" s="3"/>
    </row>
    <row r="699" spans="10:10" x14ac:dyDescent="0.2">
      <c r="J699" s="3"/>
    </row>
    <row r="700" spans="10:10" x14ac:dyDescent="0.2">
      <c r="J700" s="3"/>
    </row>
    <row r="701" spans="10:10" x14ac:dyDescent="0.2">
      <c r="J701" s="3"/>
    </row>
    <row r="702" spans="10:10" x14ac:dyDescent="0.2">
      <c r="J702" s="3"/>
    </row>
    <row r="703" spans="10:10" x14ac:dyDescent="0.2">
      <c r="J703" s="3"/>
    </row>
    <row r="704" spans="10:10" x14ac:dyDescent="0.2">
      <c r="J704" s="3"/>
    </row>
    <row r="705" spans="10:10" x14ac:dyDescent="0.2">
      <c r="J705" s="3"/>
    </row>
    <row r="706" spans="10:10" x14ac:dyDescent="0.2">
      <c r="J706" s="3"/>
    </row>
    <row r="707" spans="10:10" x14ac:dyDescent="0.2">
      <c r="J707" s="3"/>
    </row>
    <row r="708" spans="10:10" x14ac:dyDescent="0.2">
      <c r="J708" s="3"/>
    </row>
    <row r="709" spans="10:10" x14ac:dyDescent="0.2">
      <c r="J709" s="3"/>
    </row>
    <row r="710" spans="10:10" x14ac:dyDescent="0.2">
      <c r="J710" s="3"/>
    </row>
    <row r="711" spans="10:10" x14ac:dyDescent="0.2">
      <c r="J711" s="3"/>
    </row>
    <row r="712" spans="10:10" x14ac:dyDescent="0.2">
      <c r="J712" s="3"/>
    </row>
    <row r="713" spans="10:10" x14ac:dyDescent="0.2">
      <c r="J713" s="3"/>
    </row>
    <row r="714" spans="10:10" x14ac:dyDescent="0.2">
      <c r="J714" s="3"/>
    </row>
    <row r="715" spans="10:10" x14ac:dyDescent="0.2">
      <c r="J715" s="3"/>
    </row>
    <row r="716" spans="10:10" x14ac:dyDescent="0.2">
      <c r="J716" s="3"/>
    </row>
    <row r="717" spans="10:10" x14ac:dyDescent="0.2">
      <c r="J717" s="3"/>
    </row>
    <row r="718" spans="10:10" x14ac:dyDescent="0.2">
      <c r="J718" s="3"/>
    </row>
    <row r="719" spans="10:10" x14ac:dyDescent="0.2">
      <c r="J719" s="3"/>
    </row>
    <row r="720" spans="10:10" x14ac:dyDescent="0.2">
      <c r="J720" s="3"/>
    </row>
    <row r="721" spans="10:10" x14ac:dyDescent="0.2">
      <c r="J721" s="3"/>
    </row>
    <row r="722" spans="10:10" x14ac:dyDescent="0.2">
      <c r="J722" s="3"/>
    </row>
    <row r="723" spans="10:10" x14ac:dyDescent="0.2">
      <c r="J723" s="3"/>
    </row>
    <row r="724" spans="10:10" x14ac:dyDescent="0.2">
      <c r="J724" s="3"/>
    </row>
    <row r="725" spans="10:10" x14ac:dyDescent="0.2">
      <c r="J725" s="3"/>
    </row>
    <row r="726" spans="10:10" x14ac:dyDescent="0.2">
      <c r="J726" s="3"/>
    </row>
    <row r="727" spans="10:10" x14ac:dyDescent="0.2">
      <c r="J727" s="3"/>
    </row>
    <row r="728" spans="10:10" x14ac:dyDescent="0.2">
      <c r="J728" s="3"/>
    </row>
    <row r="729" spans="10:10" x14ac:dyDescent="0.2">
      <c r="J729" s="3"/>
    </row>
    <row r="730" spans="10:10" x14ac:dyDescent="0.2">
      <c r="J730" s="3"/>
    </row>
    <row r="731" spans="10:10" x14ac:dyDescent="0.2">
      <c r="J731" s="3"/>
    </row>
    <row r="732" spans="10:10" x14ac:dyDescent="0.2">
      <c r="J732" s="3"/>
    </row>
  </sheetData>
  <mergeCells count="170">
    <mergeCell ref="A204:K204"/>
    <mergeCell ref="A195:A203"/>
    <mergeCell ref="B195:B197"/>
    <mergeCell ref="B198:B200"/>
    <mergeCell ref="B201:C201"/>
    <mergeCell ref="B202:C202"/>
    <mergeCell ref="A180:A184"/>
    <mergeCell ref="B180:B181"/>
    <mergeCell ref="B182:B183"/>
    <mergeCell ref="B184:C184"/>
    <mergeCell ref="A190:A194"/>
    <mergeCell ref="B190:B191"/>
    <mergeCell ref="B192:B193"/>
    <mergeCell ref="B194:C194"/>
    <mergeCell ref="A185:A189"/>
    <mergeCell ref="B185:B186"/>
    <mergeCell ref="B187:B188"/>
    <mergeCell ref="B189:C189"/>
    <mergeCell ref="B203:C203"/>
    <mergeCell ref="A175:A179"/>
    <mergeCell ref="B175:B176"/>
    <mergeCell ref="B177:B178"/>
    <mergeCell ref="B179:C179"/>
    <mergeCell ref="A170:A174"/>
    <mergeCell ref="B170:B171"/>
    <mergeCell ref="B172:B173"/>
    <mergeCell ref="B174:C174"/>
    <mergeCell ref="A165:A169"/>
    <mergeCell ref="B165:B166"/>
    <mergeCell ref="B167:B168"/>
    <mergeCell ref="B169:C169"/>
    <mergeCell ref="A160:A164"/>
    <mergeCell ref="B160:B161"/>
    <mergeCell ref="B162:B163"/>
    <mergeCell ref="B164:C164"/>
    <mergeCell ref="A158:A159"/>
    <mergeCell ref="B158:B159"/>
    <mergeCell ref="C158:C159"/>
    <mergeCell ref="E158:K158"/>
    <mergeCell ref="A157:K157"/>
    <mergeCell ref="B153:C153"/>
    <mergeCell ref="A154:K154"/>
    <mergeCell ref="A155:K155"/>
    <mergeCell ref="A156:K156"/>
    <mergeCell ref="A145:A153"/>
    <mergeCell ref="B145:B147"/>
    <mergeCell ref="B148:B150"/>
    <mergeCell ref="B151:C151"/>
    <mergeCell ref="B152:C152"/>
    <mergeCell ref="A140:A144"/>
    <mergeCell ref="B140:B141"/>
    <mergeCell ref="B142:B143"/>
    <mergeCell ref="B144:C144"/>
    <mergeCell ref="A135:A139"/>
    <mergeCell ref="B135:B136"/>
    <mergeCell ref="B137:B138"/>
    <mergeCell ref="B139:C139"/>
    <mergeCell ref="A130:A134"/>
    <mergeCell ref="B130:B131"/>
    <mergeCell ref="B132:B133"/>
    <mergeCell ref="B134:C134"/>
    <mergeCell ref="A125:A129"/>
    <mergeCell ref="B125:B126"/>
    <mergeCell ref="B127:B128"/>
    <mergeCell ref="B129:C129"/>
    <mergeCell ref="A120:A124"/>
    <mergeCell ref="B120:B121"/>
    <mergeCell ref="B122:B123"/>
    <mergeCell ref="B124:C124"/>
    <mergeCell ref="A115:A119"/>
    <mergeCell ref="B115:B116"/>
    <mergeCell ref="B117:B118"/>
    <mergeCell ref="B119:C119"/>
    <mergeCell ref="A110:A114"/>
    <mergeCell ref="B110:B111"/>
    <mergeCell ref="B112:B113"/>
    <mergeCell ref="B114:C114"/>
    <mergeCell ref="A108:A109"/>
    <mergeCell ref="B108:B109"/>
    <mergeCell ref="C108:C109"/>
    <mergeCell ref="E108:K108"/>
    <mergeCell ref="A107:K107"/>
    <mergeCell ref="B103:C103"/>
    <mergeCell ref="A104:K104"/>
    <mergeCell ref="A105:K105"/>
    <mergeCell ref="A106:K106"/>
    <mergeCell ref="A95:A103"/>
    <mergeCell ref="B95:B97"/>
    <mergeCell ref="B98:B100"/>
    <mergeCell ref="B101:C101"/>
    <mergeCell ref="B102:C102"/>
    <mergeCell ref="A90:A94"/>
    <mergeCell ref="B90:B91"/>
    <mergeCell ref="B92:B93"/>
    <mergeCell ref="B94:C94"/>
    <mergeCell ref="A85:A89"/>
    <mergeCell ref="B85:B86"/>
    <mergeCell ref="B87:B88"/>
    <mergeCell ref="B89:C89"/>
    <mergeCell ref="A80:A84"/>
    <mergeCell ref="B80:B81"/>
    <mergeCell ref="B82:B83"/>
    <mergeCell ref="B84:C84"/>
    <mergeCell ref="A75:A79"/>
    <mergeCell ref="B75:B76"/>
    <mergeCell ref="B77:B78"/>
    <mergeCell ref="B79:C79"/>
    <mergeCell ref="A70:A74"/>
    <mergeCell ref="B70:B71"/>
    <mergeCell ref="B72:B73"/>
    <mergeCell ref="B74:C74"/>
    <mergeCell ref="A65:A69"/>
    <mergeCell ref="B65:B66"/>
    <mergeCell ref="B67:B68"/>
    <mergeCell ref="B69:C69"/>
    <mergeCell ref="A60:A64"/>
    <mergeCell ref="B60:B61"/>
    <mergeCell ref="B62:B63"/>
    <mergeCell ref="B64:C64"/>
    <mergeCell ref="A58:A59"/>
    <mergeCell ref="B58:B59"/>
    <mergeCell ref="C58:C59"/>
    <mergeCell ref="E58:K58"/>
    <mergeCell ref="A57:K57"/>
    <mergeCell ref="A54:K54"/>
    <mergeCell ref="A43:A47"/>
    <mergeCell ref="B43:B44"/>
    <mergeCell ref="B45:B46"/>
    <mergeCell ref="B47:C47"/>
    <mergeCell ref="A53:K53"/>
    <mergeCell ref="A55:K55"/>
    <mergeCell ref="A56:K56"/>
    <mergeCell ref="A48:A52"/>
    <mergeCell ref="B48:B49"/>
    <mergeCell ref="B50:B51"/>
    <mergeCell ref="B52:C52"/>
    <mergeCell ref="A38:A42"/>
    <mergeCell ref="B38:B39"/>
    <mergeCell ref="B40:B41"/>
    <mergeCell ref="B42:C42"/>
    <mergeCell ref="A33:A37"/>
    <mergeCell ref="B33:B34"/>
    <mergeCell ref="B35:B36"/>
    <mergeCell ref="B37:C37"/>
    <mergeCell ref="A28:A32"/>
    <mergeCell ref="B28:B29"/>
    <mergeCell ref="B30:B31"/>
    <mergeCell ref="B32:C32"/>
    <mergeCell ref="A13:A17"/>
    <mergeCell ref="B13:B14"/>
    <mergeCell ref="B15:B16"/>
    <mergeCell ref="B17:C17"/>
    <mergeCell ref="A23:A27"/>
    <mergeCell ref="B23:B24"/>
    <mergeCell ref="B25:B26"/>
    <mergeCell ref="B27:C27"/>
    <mergeCell ref="A18:A22"/>
    <mergeCell ref="B18:B19"/>
    <mergeCell ref="B20:B21"/>
    <mergeCell ref="B22:C22"/>
    <mergeCell ref="A1:K6"/>
    <mergeCell ref="A8:K8"/>
    <mergeCell ref="A9:K9"/>
    <mergeCell ref="A11:A12"/>
    <mergeCell ref="B11:B12"/>
    <mergeCell ref="C11:C12"/>
    <mergeCell ref="D11:D12"/>
    <mergeCell ref="E11:K11"/>
    <mergeCell ref="A7:K7"/>
    <mergeCell ref="A10:K10"/>
  </mergeCells>
  <printOptions horizontalCentered="1"/>
  <pageMargins left="0" right="0" top="0" bottom="0" header="0.511811023622047" footer="0"/>
  <pageSetup paperSize="9" scale="10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TWUZXU4UYYY7-944396957-36444</_dlc_DocId>
    <_dlc_DocIdUrl xmlns="a5cd8edf-193d-454e-be79-0a753d5be6e1">
      <Url>http://localhost/_layouts/15/DocIdRedir.aspx?ID=TWUZXU4UYYY7-944396957-36444</Url>
      <Description>TWUZXU4UYYY7-944396957-36444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5C5FB21-7B96-440B-B600-1DA1A662EF70}"/>
</file>

<file path=customXml/itemProps2.xml><?xml version="1.0" encoding="utf-8"?>
<ds:datastoreItem xmlns:ds="http://schemas.openxmlformats.org/officeDocument/2006/customXml" ds:itemID="{485104FF-CE35-4405-8315-16775070E184}"/>
</file>

<file path=customXml/itemProps3.xml><?xml version="1.0" encoding="utf-8"?>
<ds:datastoreItem xmlns:ds="http://schemas.openxmlformats.org/officeDocument/2006/customXml" ds:itemID="{5D5ACFBC-4210-4090-8BCC-71E6F0A1C766}"/>
</file>

<file path=customXml/itemProps4.xml><?xml version="1.0" encoding="utf-8"?>
<ds:datastoreItem xmlns:ds="http://schemas.openxmlformats.org/officeDocument/2006/customXml" ds:itemID="{2BA709D3-7C16-47B6-9C5C-694A1EFB10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غير فنيين جدول 27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2020-11-27T15:39:17Z</cp:lastPrinted>
  <dcterms:created xsi:type="dcterms:W3CDTF">2020-10-22T07:52:26Z</dcterms:created>
  <dcterms:modified xsi:type="dcterms:W3CDTF">2020-12-28T15:20:33Z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ed7249b0-ddc0-42a4-94d6-a62c9bca9cf5</vt:lpwstr>
  </property>
</Properties>
</file>